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155" tabRatio="897" firstSheet="1" activeTab="1"/>
  </bookViews>
  <sheets>
    <sheet name="Base" sheetId="24" state="hidden" r:id="rId1"/>
    <sheet name="Base sem fórmula" sheetId="28" r:id="rId2"/>
  </sheets>
  <externalReferences>
    <externalReference r:id="rId3"/>
  </externalReferences>
  <definedNames>
    <definedName name="_xlnm._FilterDatabase" localSheetId="0" hidden="1">Base!$A$1:$X$799</definedName>
    <definedName name="_xlnm._FilterDatabase" localSheetId="1" hidden="1">'Base sem fórmula'!$A$1:$X$908</definedName>
  </definedNames>
  <calcPr calcId="125725"/>
</workbook>
</file>

<file path=xl/calcChain.xml><?xml version="1.0" encoding="utf-8"?>
<calcChain xmlns="http://schemas.openxmlformats.org/spreadsheetml/2006/main">
  <c r="N838" i="28"/>
  <c r="N633" l="1"/>
  <c r="N587"/>
  <c r="O587" s="1"/>
  <c r="N602"/>
  <c r="O602" s="1"/>
  <c r="N514"/>
  <c r="N512"/>
  <c r="N906" l="1"/>
  <c r="O878"/>
  <c r="O870"/>
  <c r="N870"/>
  <c r="O342"/>
  <c r="P342"/>
  <c r="Q342"/>
  <c r="N342"/>
  <c r="O343"/>
  <c r="P343"/>
  <c r="Q343"/>
  <c r="N343"/>
  <c r="O345"/>
  <c r="P345"/>
  <c r="Q345"/>
  <c r="N345"/>
  <c r="O346"/>
  <c r="P346"/>
  <c r="Q346"/>
  <c r="N346"/>
  <c r="N318"/>
  <c r="N250"/>
  <c r="N245"/>
  <c r="N176" l="1"/>
  <c r="N150"/>
  <c r="O29"/>
  <c r="O30"/>
  <c r="P30"/>
  <c r="Q30"/>
  <c r="N30"/>
  <c r="O906" l="1"/>
  <c r="P906" s="1"/>
  <c r="Q878"/>
  <c r="P878"/>
  <c r="N878"/>
  <c r="Q870"/>
  <c r="P870"/>
  <c r="Q838"/>
  <c r="P838"/>
  <c r="O838"/>
  <c r="Q633"/>
  <c r="P633"/>
  <c r="Q906" l="1"/>
  <c r="O633"/>
  <c r="Q631"/>
  <c r="P631"/>
  <c r="O631"/>
  <c r="N631"/>
  <c r="Q630"/>
  <c r="P630"/>
  <c r="O630"/>
  <c r="N630"/>
  <c r="Q629"/>
  <c r="P629"/>
  <c r="O629"/>
  <c r="N629"/>
  <c r="P602"/>
  <c r="P587"/>
  <c r="Q587" s="1"/>
  <c r="Q602" l="1"/>
  <c r="Q514"/>
  <c r="P514"/>
  <c r="O514"/>
  <c r="Q512"/>
  <c r="P512"/>
  <c r="O512"/>
  <c r="Q344"/>
  <c r="P344"/>
  <c r="O344"/>
  <c r="N344"/>
  <c r="O318"/>
  <c r="P318" s="1"/>
  <c r="Q318" s="1"/>
  <c r="N277" l="1"/>
  <c r="O277" s="1"/>
  <c r="N276"/>
  <c r="O276" s="1"/>
  <c r="P276" s="1"/>
  <c r="N261"/>
  <c r="O261" s="1"/>
  <c r="P261" s="1"/>
  <c r="N257"/>
  <c r="P250"/>
  <c r="O250"/>
  <c r="O245"/>
  <c r="P245" s="1"/>
  <c r="Q245" s="1"/>
  <c r="Q176"/>
  <c r="P176"/>
  <c r="Q250" l="1"/>
  <c r="Q261"/>
  <c r="O257"/>
  <c r="P257" s="1"/>
  <c r="Q257" s="1"/>
  <c r="Q276"/>
  <c r="O176"/>
  <c r="AB171"/>
  <c r="AA171"/>
  <c r="Q171" l="1"/>
  <c r="P171" l="1"/>
  <c r="O171"/>
  <c r="N171"/>
  <c r="M171"/>
  <c r="N156"/>
  <c r="O156" s="1"/>
  <c r="P156" s="1"/>
  <c r="Q150"/>
  <c r="P150"/>
  <c r="O150"/>
  <c r="Q148"/>
  <c r="P148"/>
  <c r="O148"/>
  <c r="N148"/>
  <c r="Q29"/>
  <c r="P29"/>
  <c r="N29"/>
  <c r="G799" i="24"/>
  <c r="F799"/>
  <c r="E799"/>
  <c r="D799"/>
  <c r="B799"/>
  <c r="A799"/>
  <c r="G798"/>
  <c r="F798"/>
  <c r="E798"/>
  <c r="D798"/>
  <c r="B798"/>
  <c r="A798"/>
  <c r="G797"/>
  <c r="F797"/>
  <c r="E797"/>
  <c r="D797"/>
  <c r="B797"/>
  <c r="A797"/>
  <c r="G795"/>
  <c r="F795"/>
  <c r="E795"/>
  <c r="D795"/>
  <c r="B795"/>
  <c r="A795"/>
  <c r="G793"/>
  <c r="F793"/>
  <c r="E793"/>
  <c r="D793"/>
  <c r="B793"/>
  <c r="A793"/>
  <c r="G792"/>
  <c r="F792"/>
  <c r="E792"/>
  <c r="D792"/>
  <c r="B792"/>
  <c r="A792"/>
  <c r="G791"/>
  <c r="F791"/>
  <c r="E791"/>
  <c r="D791"/>
  <c r="B791"/>
  <c r="A791"/>
  <c r="G790"/>
  <c r="F790"/>
  <c r="E790"/>
  <c r="D790"/>
  <c r="B790"/>
  <c r="A790"/>
  <c r="G789"/>
  <c r="F789"/>
  <c r="E789"/>
  <c r="D789"/>
  <c r="B789"/>
  <c r="A789"/>
  <c r="G788"/>
  <c r="F788"/>
  <c r="E788"/>
  <c r="D788"/>
  <c r="B788"/>
  <c r="A788"/>
  <c r="G787"/>
  <c r="F787"/>
  <c r="E787"/>
  <c r="D787"/>
  <c r="B787"/>
  <c r="A787"/>
  <c r="G786"/>
  <c r="F786"/>
  <c r="E786"/>
  <c r="D786"/>
  <c r="B786"/>
  <c r="A786"/>
  <c r="G785"/>
  <c r="F785"/>
  <c r="E785"/>
  <c r="D785"/>
  <c r="B785"/>
  <c r="A785"/>
  <c r="G784"/>
  <c r="F784"/>
  <c r="E784"/>
  <c r="D784"/>
  <c r="B784"/>
  <c r="A784"/>
  <c r="G783"/>
  <c r="F783"/>
  <c r="E783"/>
  <c r="D783"/>
  <c r="B783"/>
  <c r="A783"/>
  <c r="G782"/>
  <c r="F782"/>
  <c r="E782"/>
  <c r="D782"/>
  <c r="B782"/>
  <c r="A782"/>
  <c r="G781"/>
  <c r="F781"/>
  <c r="E781"/>
  <c r="D781"/>
  <c r="B781"/>
  <c r="A781"/>
  <c r="G780"/>
  <c r="F780"/>
  <c r="E780"/>
  <c r="D780"/>
  <c r="B780"/>
  <c r="A780"/>
  <c r="G778"/>
  <c r="F778"/>
  <c r="E778"/>
  <c r="D778"/>
  <c r="B778"/>
  <c r="A778"/>
  <c r="G770"/>
  <c r="F770"/>
  <c r="E770"/>
  <c r="D770"/>
  <c r="B770"/>
  <c r="A770"/>
  <c r="G769"/>
  <c r="F769"/>
  <c r="E769"/>
  <c r="D769"/>
  <c r="B769"/>
  <c r="A769"/>
  <c r="G768"/>
  <c r="F768"/>
  <c r="E768"/>
  <c r="D768"/>
  <c r="B768"/>
  <c r="A768"/>
  <c r="G765"/>
  <c r="F765"/>
  <c r="E765"/>
  <c r="D765"/>
  <c r="B765"/>
  <c r="A765"/>
  <c r="G764"/>
  <c r="F764"/>
  <c r="E764"/>
  <c r="D764"/>
  <c r="B764"/>
  <c r="A764"/>
  <c r="G763"/>
  <c r="F763"/>
  <c r="E763"/>
  <c r="D763"/>
  <c r="B763"/>
  <c r="A763"/>
  <c r="G762"/>
  <c r="F762"/>
  <c r="E762"/>
  <c r="D762"/>
  <c r="B762"/>
  <c r="A762"/>
  <c r="G761"/>
  <c r="F761"/>
  <c r="E761"/>
  <c r="D761"/>
  <c r="B761"/>
  <c r="A761"/>
  <c r="G759"/>
  <c r="F759"/>
  <c r="E759"/>
  <c r="D759"/>
  <c r="B759"/>
  <c r="A759"/>
  <c r="G758"/>
  <c r="F758"/>
  <c r="E758"/>
  <c r="D758"/>
  <c r="B758"/>
  <c r="A758"/>
  <c r="G757"/>
  <c r="F757"/>
  <c r="E757"/>
  <c r="D757"/>
  <c r="B757"/>
  <c r="A757"/>
  <c r="G756"/>
  <c r="F756"/>
  <c r="E756"/>
  <c r="D756"/>
  <c r="B756"/>
  <c r="A756"/>
  <c r="G755"/>
  <c r="F755"/>
  <c r="E755"/>
  <c r="D755"/>
  <c r="B755"/>
  <c r="A755"/>
  <c r="G754"/>
  <c r="F754"/>
  <c r="E754"/>
  <c r="D754"/>
  <c r="B754"/>
  <c r="A754"/>
  <c r="G753"/>
  <c r="F753"/>
  <c r="E753"/>
  <c r="D753"/>
  <c r="B753"/>
  <c r="A753"/>
  <c r="G752"/>
  <c r="F752"/>
  <c r="E752"/>
  <c r="D752"/>
  <c r="B752"/>
  <c r="A752"/>
  <c r="G751"/>
  <c r="F751"/>
  <c r="E751"/>
  <c r="D751"/>
  <c r="B751"/>
  <c r="A751"/>
  <c r="G750"/>
  <c r="F750"/>
  <c r="E750"/>
  <c r="D750"/>
  <c r="B750"/>
  <c r="A750"/>
  <c r="G749"/>
  <c r="F749"/>
  <c r="E749"/>
  <c r="D749"/>
  <c r="B749"/>
  <c r="A749"/>
  <c r="G748"/>
  <c r="F748"/>
  <c r="E748"/>
  <c r="D748"/>
  <c r="B748"/>
  <c r="A748"/>
  <c r="G747"/>
  <c r="F747"/>
  <c r="E747"/>
  <c r="D747"/>
  <c r="B747"/>
  <c r="A747"/>
  <c r="G746"/>
  <c r="F746"/>
  <c r="E746"/>
  <c r="D746"/>
  <c r="B746"/>
  <c r="A746"/>
  <c r="G745"/>
  <c r="F745"/>
  <c r="E745"/>
  <c r="D745"/>
  <c r="B745"/>
  <c r="A745"/>
  <c r="G744"/>
  <c r="F744"/>
  <c r="E744"/>
  <c r="D744"/>
  <c r="B744"/>
  <c r="A744"/>
  <c r="G743"/>
  <c r="F743"/>
  <c r="E743"/>
  <c r="D743"/>
  <c r="B743"/>
  <c r="A743"/>
  <c r="G742"/>
  <c r="F742"/>
  <c r="E742"/>
  <c r="D742"/>
  <c r="B742"/>
  <c r="A742"/>
  <c r="G741"/>
  <c r="F741"/>
  <c r="E741"/>
  <c r="D741"/>
  <c r="B741"/>
  <c r="A741"/>
  <c r="G740"/>
  <c r="F740"/>
  <c r="E740"/>
  <c r="D740"/>
  <c r="B740"/>
  <c r="A740"/>
  <c r="G739"/>
  <c r="F739"/>
  <c r="E739"/>
  <c r="D739"/>
  <c r="B739"/>
  <c r="A739"/>
  <c r="G738"/>
  <c r="F738"/>
  <c r="E738"/>
  <c r="D738"/>
  <c r="B738"/>
  <c r="A738"/>
  <c r="G737"/>
  <c r="F737"/>
  <c r="E737"/>
  <c r="D737"/>
  <c r="B737"/>
  <c r="A737"/>
  <c r="G736"/>
  <c r="F736"/>
  <c r="E736"/>
  <c r="D736"/>
  <c r="B736"/>
  <c r="A736"/>
  <c r="G735"/>
  <c r="F735"/>
  <c r="E735"/>
  <c r="D735"/>
  <c r="B735"/>
  <c r="A735"/>
  <c r="G734"/>
  <c r="F734"/>
  <c r="E734"/>
  <c r="D734"/>
  <c r="B734"/>
  <c r="A734"/>
  <c r="G733"/>
  <c r="F733"/>
  <c r="E733"/>
  <c r="D733"/>
  <c r="B733"/>
  <c r="A733"/>
  <c r="G732"/>
  <c r="F732"/>
  <c r="E732"/>
  <c r="D732"/>
  <c r="B732"/>
  <c r="A732"/>
  <c r="G731"/>
  <c r="F731"/>
  <c r="E731"/>
  <c r="D731"/>
  <c r="B731"/>
  <c r="A731"/>
  <c r="G730"/>
  <c r="F730"/>
  <c r="E730"/>
  <c r="D730"/>
  <c r="B730"/>
  <c r="A730"/>
  <c r="G729"/>
  <c r="F729"/>
  <c r="E729"/>
  <c r="D729"/>
  <c r="B729"/>
  <c r="A729"/>
  <c r="G728"/>
  <c r="F728"/>
  <c r="E728"/>
  <c r="D728"/>
  <c r="B728"/>
  <c r="A728"/>
  <c r="G727"/>
  <c r="F727"/>
  <c r="E727"/>
  <c r="D727"/>
  <c r="B727"/>
  <c r="A727"/>
  <c r="G726"/>
  <c r="F726"/>
  <c r="E726"/>
  <c r="D726"/>
  <c r="B726"/>
  <c r="A726"/>
  <c r="G725"/>
  <c r="F725"/>
  <c r="E725"/>
  <c r="D725"/>
  <c r="B725"/>
  <c r="A725"/>
  <c r="G724"/>
  <c r="F724"/>
  <c r="E724"/>
  <c r="D724"/>
  <c r="B724"/>
  <c r="A724"/>
  <c r="G723"/>
  <c r="F723"/>
  <c r="E723"/>
  <c r="D723"/>
  <c r="B723"/>
  <c r="A723"/>
  <c r="G722"/>
  <c r="F722"/>
  <c r="E722"/>
  <c r="D722"/>
  <c r="B722"/>
  <c r="A722"/>
  <c r="G721"/>
  <c r="F721"/>
  <c r="E721"/>
  <c r="D721"/>
  <c r="B721"/>
  <c r="A721"/>
  <c r="G720"/>
  <c r="F720"/>
  <c r="E720"/>
  <c r="D720"/>
  <c r="B720"/>
  <c r="A720"/>
  <c r="G719"/>
  <c r="F719"/>
  <c r="E719"/>
  <c r="D719"/>
  <c r="B719"/>
  <c r="A719"/>
  <c r="G718"/>
  <c r="F718"/>
  <c r="E718"/>
  <c r="D718"/>
  <c r="B718"/>
  <c r="A718"/>
  <c r="G717"/>
  <c r="F717"/>
  <c r="E717"/>
  <c r="D717"/>
  <c r="B717"/>
  <c r="A717"/>
  <c r="G716"/>
  <c r="F716"/>
  <c r="E716"/>
  <c r="D716"/>
  <c r="B716"/>
  <c r="A716"/>
  <c r="G715"/>
  <c r="F715"/>
  <c r="E715"/>
  <c r="D715"/>
  <c r="B715"/>
  <c r="A715"/>
  <c r="G714"/>
  <c r="F714"/>
  <c r="E714"/>
  <c r="D714"/>
  <c r="B714"/>
  <c r="A714"/>
  <c r="G713"/>
  <c r="F713"/>
  <c r="E713"/>
  <c r="D713"/>
  <c r="B713"/>
  <c r="A713"/>
  <c r="G712"/>
  <c r="F712"/>
  <c r="E712"/>
  <c r="D712"/>
  <c r="B712"/>
  <c r="A712"/>
  <c r="G711"/>
  <c r="F711"/>
  <c r="E711"/>
  <c r="D711"/>
  <c r="B711"/>
  <c r="A711"/>
  <c r="G710"/>
  <c r="F710"/>
  <c r="E710"/>
  <c r="D710"/>
  <c r="B710"/>
  <c r="A710"/>
  <c r="G709"/>
  <c r="F709"/>
  <c r="E709"/>
  <c r="D709"/>
  <c r="B709"/>
  <c r="A709"/>
  <c r="G708"/>
  <c r="F708"/>
  <c r="E708"/>
  <c r="D708"/>
  <c r="B708"/>
  <c r="A708"/>
  <c r="G707"/>
  <c r="F707"/>
  <c r="E707"/>
  <c r="D707"/>
  <c r="B707"/>
  <c r="A707"/>
  <c r="G706"/>
  <c r="F706"/>
  <c r="E706"/>
  <c r="D706"/>
  <c r="B706"/>
  <c r="A706"/>
  <c r="G705"/>
  <c r="F705"/>
  <c r="E705"/>
  <c r="D705"/>
  <c r="B705"/>
  <c r="A705"/>
  <c r="G704"/>
  <c r="F704"/>
  <c r="E704"/>
  <c r="D704"/>
  <c r="B704"/>
  <c r="A704"/>
  <c r="G703"/>
  <c r="F703"/>
  <c r="E703"/>
  <c r="D703"/>
  <c r="B703"/>
  <c r="A703"/>
  <c r="G702"/>
  <c r="F702"/>
  <c r="E702"/>
  <c r="D702"/>
  <c r="B702"/>
  <c r="A702"/>
  <c r="G701"/>
  <c r="F701"/>
  <c r="E701"/>
  <c r="D701"/>
  <c r="B701"/>
  <c r="A701"/>
  <c r="G700"/>
  <c r="F700"/>
  <c r="E700"/>
  <c r="D700"/>
  <c r="B700"/>
  <c r="A700"/>
  <c r="G699"/>
  <c r="F699"/>
  <c r="E699"/>
  <c r="D699"/>
  <c r="B699"/>
  <c r="A699"/>
  <c r="G698"/>
  <c r="F698"/>
  <c r="E698"/>
  <c r="D698"/>
  <c r="B698"/>
  <c r="A698"/>
  <c r="G697"/>
  <c r="F697"/>
  <c r="E697"/>
  <c r="D697"/>
  <c r="B697"/>
  <c r="A697"/>
  <c r="G696"/>
  <c r="F696"/>
  <c r="E696"/>
  <c r="D696"/>
  <c r="B696"/>
  <c r="A696"/>
  <c r="G695"/>
  <c r="F695"/>
  <c r="E695"/>
  <c r="D695"/>
  <c r="B695"/>
  <c r="A695"/>
  <c r="G694"/>
  <c r="F694"/>
  <c r="E694"/>
  <c r="D694"/>
  <c r="B694"/>
  <c r="A694"/>
  <c r="G693"/>
  <c r="F693"/>
  <c r="E693"/>
  <c r="D693"/>
  <c r="B693"/>
  <c r="A693"/>
  <c r="G692"/>
  <c r="F692"/>
  <c r="E692"/>
  <c r="D692"/>
  <c r="B692"/>
  <c r="A692"/>
  <c r="G691"/>
  <c r="F691"/>
  <c r="E691"/>
  <c r="D691"/>
  <c r="B691"/>
  <c r="A691"/>
  <c r="G690"/>
  <c r="F690"/>
  <c r="E690"/>
  <c r="D690"/>
  <c r="B690"/>
  <c r="A690"/>
  <c r="G689"/>
  <c r="F689"/>
  <c r="E689"/>
  <c r="D689"/>
  <c r="B689"/>
  <c r="A689"/>
  <c r="G688"/>
  <c r="F688"/>
  <c r="E688"/>
  <c r="D688"/>
  <c r="B688"/>
  <c r="A688"/>
  <c r="G687"/>
  <c r="F687"/>
  <c r="E687"/>
  <c r="D687"/>
  <c r="B687"/>
  <c r="A687"/>
  <c r="G686"/>
  <c r="F686"/>
  <c r="E686"/>
  <c r="D686"/>
  <c r="B686"/>
  <c r="A686"/>
  <c r="G685"/>
  <c r="F685"/>
  <c r="E685"/>
  <c r="D685"/>
  <c r="B685"/>
  <c r="A685"/>
  <c r="G684"/>
  <c r="F684"/>
  <c r="E684"/>
  <c r="D684"/>
  <c r="B684"/>
  <c r="A684"/>
  <c r="G683"/>
  <c r="F683"/>
  <c r="E683"/>
  <c r="D683"/>
  <c r="B683"/>
  <c r="A683"/>
  <c r="G682"/>
  <c r="F682"/>
  <c r="E682"/>
  <c r="D682"/>
  <c r="B682"/>
  <c r="A682"/>
  <c r="G681"/>
  <c r="F681"/>
  <c r="E681"/>
  <c r="D681"/>
  <c r="B681"/>
  <c r="A681"/>
  <c r="G680"/>
  <c r="F680"/>
  <c r="E680"/>
  <c r="D680"/>
  <c r="B680"/>
  <c r="A680"/>
  <c r="G679"/>
  <c r="F679"/>
  <c r="E679"/>
  <c r="D679"/>
  <c r="B679"/>
  <c r="A679"/>
  <c r="G678"/>
  <c r="F678"/>
  <c r="E678"/>
  <c r="D678"/>
  <c r="B678"/>
  <c r="A678"/>
  <c r="G677"/>
  <c r="F677"/>
  <c r="E677"/>
  <c r="D677"/>
  <c r="B677"/>
  <c r="A677"/>
  <c r="G676"/>
  <c r="F676"/>
  <c r="E676"/>
  <c r="D676"/>
  <c r="B676"/>
  <c r="A676"/>
  <c r="G675"/>
  <c r="F675"/>
  <c r="E675"/>
  <c r="D675"/>
  <c r="B675"/>
  <c r="A675"/>
  <c r="G674"/>
  <c r="F674"/>
  <c r="E674"/>
  <c r="D674"/>
  <c r="B674"/>
  <c r="A674"/>
  <c r="G673"/>
  <c r="F673"/>
  <c r="E673"/>
  <c r="D673"/>
  <c r="B673"/>
  <c r="A673"/>
  <c r="G672"/>
  <c r="F672"/>
  <c r="E672"/>
  <c r="D672"/>
  <c r="B672"/>
  <c r="A672"/>
  <c r="G671"/>
  <c r="F671"/>
  <c r="E671"/>
  <c r="D671"/>
  <c r="B671"/>
  <c r="A671"/>
  <c r="G670"/>
  <c r="F670"/>
  <c r="E670"/>
  <c r="D670"/>
  <c r="B670"/>
  <c r="A670"/>
  <c r="G669"/>
  <c r="F669"/>
  <c r="E669"/>
  <c r="D669"/>
  <c r="B669"/>
  <c r="A669"/>
  <c r="G668"/>
  <c r="F668"/>
  <c r="E668"/>
  <c r="D668"/>
  <c r="B668"/>
  <c r="A668"/>
  <c r="G667"/>
  <c r="F667"/>
  <c r="E667"/>
  <c r="D667"/>
  <c r="B667"/>
  <c r="A667"/>
  <c r="G666"/>
  <c r="F666"/>
  <c r="E666"/>
  <c r="D666"/>
  <c r="B666"/>
  <c r="A666"/>
  <c r="G665"/>
  <c r="F665"/>
  <c r="E665"/>
  <c r="D665"/>
  <c r="B665"/>
  <c r="A665"/>
  <c r="G664"/>
  <c r="F664"/>
  <c r="E664"/>
  <c r="D664"/>
  <c r="B664"/>
  <c r="A664"/>
  <c r="G663"/>
  <c r="F663"/>
  <c r="E663"/>
  <c r="D663"/>
  <c r="B663"/>
  <c r="A663"/>
  <c r="G662"/>
  <c r="F662"/>
  <c r="E662"/>
  <c r="D662"/>
  <c r="B662"/>
  <c r="A662"/>
  <c r="G661"/>
  <c r="F661"/>
  <c r="E661"/>
  <c r="D661"/>
  <c r="B661"/>
  <c r="A661"/>
  <c r="G659"/>
  <c r="F659"/>
  <c r="E659"/>
  <c r="D659"/>
  <c r="B659"/>
  <c r="A659"/>
  <c r="G658"/>
  <c r="F658"/>
  <c r="E658"/>
  <c r="D658"/>
  <c r="B658"/>
  <c r="A658"/>
  <c r="G657"/>
  <c r="F657"/>
  <c r="E657"/>
  <c r="D657"/>
  <c r="B657"/>
  <c r="A657"/>
  <c r="G656"/>
  <c r="F656"/>
  <c r="E656"/>
  <c r="D656"/>
  <c r="B656"/>
  <c r="A656"/>
  <c r="G655"/>
  <c r="F655"/>
  <c r="E655"/>
  <c r="D655"/>
  <c r="B655"/>
  <c r="A655"/>
  <c r="G654"/>
  <c r="F654"/>
  <c r="E654"/>
  <c r="D654"/>
  <c r="B654"/>
  <c r="A654"/>
  <c r="G653"/>
  <c r="F653"/>
  <c r="E653"/>
  <c r="D653"/>
  <c r="B653"/>
  <c r="A653"/>
  <c r="G652"/>
  <c r="F652"/>
  <c r="E652"/>
  <c r="D652"/>
  <c r="B652"/>
  <c r="A652"/>
  <c r="G651"/>
  <c r="F651"/>
  <c r="E651"/>
  <c r="D651"/>
  <c r="B651"/>
  <c r="A651"/>
  <c r="G650"/>
  <c r="F650"/>
  <c r="E650"/>
  <c r="D650"/>
  <c r="B650"/>
  <c r="A650"/>
  <c r="G649"/>
  <c r="F649"/>
  <c r="E649"/>
  <c r="D649"/>
  <c r="B649"/>
  <c r="A649"/>
  <c r="G648"/>
  <c r="F648"/>
  <c r="E648"/>
  <c r="D648"/>
  <c r="B648"/>
  <c r="A648"/>
  <c r="G647"/>
  <c r="F647"/>
  <c r="E647"/>
  <c r="D647"/>
  <c r="B647"/>
  <c r="A647"/>
  <c r="G646"/>
  <c r="F646"/>
  <c r="E646"/>
  <c r="D646"/>
  <c r="B646"/>
  <c r="A646"/>
  <c r="G645"/>
  <c r="F645"/>
  <c r="E645"/>
  <c r="D645"/>
  <c r="B645"/>
  <c r="A645"/>
  <c r="G644"/>
  <c r="F644"/>
  <c r="E644"/>
  <c r="D644"/>
  <c r="B644"/>
  <c r="A644"/>
  <c r="G643"/>
  <c r="F643"/>
  <c r="E643"/>
  <c r="D643"/>
  <c r="B643"/>
  <c r="A643"/>
  <c r="G642"/>
  <c r="F642"/>
  <c r="E642"/>
  <c r="D642"/>
  <c r="B642"/>
  <c r="A642"/>
  <c r="G641"/>
  <c r="F641"/>
  <c r="E641"/>
  <c r="D641"/>
  <c r="B641"/>
  <c r="A641"/>
  <c r="G638"/>
  <c r="F638"/>
  <c r="E638"/>
  <c r="D638"/>
  <c r="B638"/>
  <c r="A638"/>
  <c r="G630"/>
  <c r="F630"/>
  <c r="E630"/>
  <c r="D630"/>
  <c r="B630"/>
  <c r="A630"/>
  <c r="G622"/>
  <c r="F622"/>
  <c r="E622"/>
  <c r="D622"/>
  <c r="B622"/>
  <c r="A622"/>
  <c r="G613"/>
  <c r="F613"/>
  <c r="E613"/>
  <c r="D613"/>
  <c r="B613"/>
  <c r="A613"/>
  <c r="G604"/>
  <c r="F604"/>
  <c r="E604"/>
  <c r="D604"/>
  <c r="B604"/>
  <c r="A604"/>
  <c r="G596"/>
  <c r="F596"/>
  <c r="E596"/>
  <c r="D596"/>
  <c r="B596"/>
  <c r="A596"/>
  <c r="G587"/>
  <c r="F587"/>
  <c r="E587"/>
  <c r="D587"/>
  <c r="B587"/>
  <c r="A587"/>
  <c r="G579"/>
  <c r="F579"/>
  <c r="E579"/>
  <c r="D579"/>
  <c r="B579"/>
  <c r="A579"/>
  <c r="G571"/>
  <c r="F571"/>
  <c r="E571"/>
  <c r="D571"/>
  <c r="B571"/>
  <c r="A571"/>
  <c r="G570"/>
  <c r="F570"/>
  <c r="E570"/>
  <c r="D570"/>
  <c r="B570"/>
  <c r="A570"/>
  <c r="G569"/>
  <c r="F569"/>
  <c r="E569"/>
  <c r="D569"/>
  <c r="B569"/>
  <c r="A569"/>
  <c r="G568"/>
  <c r="F568"/>
  <c r="E568"/>
  <c r="D568"/>
  <c r="B568"/>
  <c r="A568"/>
  <c r="F567"/>
  <c r="E567"/>
  <c r="D567"/>
  <c r="B567"/>
  <c r="A567"/>
  <c r="F566"/>
  <c r="E566"/>
  <c r="D566"/>
  <c r="B566"/>
  <c r="A566"/>
  <c r="F565"/>
  <c r="E565"/>
  <c r="D565"/>
  <c r="B565"/>
  <c r="A565"/>
  <c r="F564"/>
  <c r="E564"/>
  <c r="D564"/>
  <c r="B564"/>
  <c r="A564"/>
  <c r="F563"/>
  <c r="E563"/>
  <c r="D563"/>
  <c r="B563"/>
  <c r="A563"/>
  <c r="F562"/>
  <c r="E562"/>
  <c r="D562"/>
  <c r="B562"/>
  <c r="A562"/>
  <c r="F561"/>
  <c r="E561"/>
  <c r="D561"/>
  <c r="B561"/>
  <c r="A561"/>
  <c r="F560"/>
  <c r="E560"/>
  <c r="D560"/>
  <c r="B560"/>
  <c r="A560"/>
  <c r="F559"/>
  <c r="E559"/>
  <c r="D559"/>
  <c r="B559"/>
  <c r="A559"/>
  <c r="G556"/>
  <c r="F556"/>
  <c r="E556"/>
  <c r="D556"/>
  <c r="B556"/>
  <c r="A556"/>
  <c r="G554"/>
  <c r="F554"/>
  <c r="E554"/>
  <c r="D554"/>
  <c r="B554"/>
  <c r="A554"/>
  <c r="G550"/>
  <c r="F550"/>
  <c r="E550"/>
  <c r="D550"/>
  <c r="B550"/>
  <c r="A550"/>
  <c r="G549"/>
  <c r="F549"/>
  <c r="E549"/>
  <c r="D549"/>
  <c r="B549"/>
  <c r="A549"/>
  <c r="G548"/>
  <c r="F548"/>
  <c r="E548"/>
  <c r="D548"/>
  <c r="B548"/>
  <c r="A548"/>
  <c r="G547"/>
  <c r="F547"/>
  <c r="E547"/>
  <c r="D547"/>
  <c r="B547"/>
  <c r="A547"/>
  <c r="G545"/>
  <c r="F545"/>
  <c r="E545"/>
  <c r="D545"/>
  <c r="B545"/>
  <c r="A545"/>
  <c r="G544"/>
  <c r="F544"/>
  <c r="E544"/>
  <c r="D544"/>
  <c r="B544"/>
  <c r="A544"/>
  <c r="G543"/>
  <c r="F543"/>
  <c r="E543"/>
  <c r="D543"/>
  <c r="B543"/>
  <c r="A543"/>
  <c r="G542"/>
  <c r="F542"/>
  <c r="E542"/>
  <c r="D542"/>
  <c r="B542"/>
  <c r="A542"/>
  <c r="G540"/>
  <c r="F540"/>
  <c r="E540"/>
  <c r="D540"/>
  <c r="B540"/>
  <c r="A540"/>
  <c r="G539"/>
  <c r="F539"/>
  <c r="E539"/>
  <c r="D539"/>
  <c r="B539"/>
  <c r="A539"/>
  <c r="G538"/>
  <c r="F538"/>
  <c r="E538"/>
  <c r="D538"/>
  <c r="B538"/>
  <c r="A538"/>
  <c r="G537"/>
  <c r="F537"/>
  <c r="E537"/>
  <c r="D537"/>
  <c r="B537"/>
  <c r="A537"/>
  <c r="G536"/>
  <c r="F536"/>
  <c r="E536"/>
  <c r="D536"/>
  <c r="B536"/>
  <c r="A536"/>
  <c r="G534"/>
  <c r="F534"/>
  <c r="E534"/>
  <c r="D534"/>
  <c r="B534"/>
  <c r="A534"/>
  <c r="G532"/>
  <c r="F532"/>
  <c r="E532"/>
  <c r="D532"/>
  <c r="B532"/>
  <c r="A532"/>
  <c r="G530"/>
  <c r="F530"/>
  <c r="E530"/>
  <c r="D530"/>
  <c r="B530"/>
  <c r="A530"/>
  <c r="G529"/>
  <c r="F529"/>
  <c r="E529"/>
  <c r="D529"/>
  <c r="B529"/>
  <c r="A529"/>
  <c r="G527"/>
  <c r="F527"/>
  <c r="E527"/>
  <c r="D527"/>
  <c r="B527"/>
  <c r="A527"/>
  <c r="G526"/>
  <c r="F526"/>
  <c r="E526"/>
  <c r="D526"/>
  <c r="B526"/>
  <c r="A526"/>
  <c r="G525"/>
  <c r="F525"/>
  <c r="E525"/>
  <c r="D525"/>
  <c r="B525"/>
  <c r="A525"/>
  <c r="G524"/>
  <c r="F524"/>
  <c r="E524"/>
  <c r="D524"/>
  <c r="B524"/>
  <c r="A524"/>
  <c r="G523"/>
  <c r="F523"/>
  <c r="E523"/>
  <c r="D523"/>
  <c r="B523"/>
  <c r="A523"/>
  <c r="G522"/>
  <c r="F522"/>
  <c r="E522"/>
  <c r="D522"/>
  <c r="B522"/>
  <c r="A522"/>
  <c r="G521"/>
  <c r="F521"/>
  <c r="E521"/>
  <c r="D521"/>
  <c r="B521"/>
  <c r="A521"/>
  <c r="G520"/>
  <c r="F520"/>
  <c r="E520"/>
  <c r="D520"/>
  <c r="B520"/>
  <c r="A520"/>
  <c r="G519"/>
  <c r="F519"/>
  <c r="E519"/>
  <c r="D519"/>
  <c r="B519"/>
  <c r="A519"/>
  <c r="G518"/>
  <c r="F518"/>
  <c r="E518"/>
  <c r="D518"/>
  <c r="B518"/>
  <c r="A518"/>
  <c r="G517"/>
  <c r="F517"/>
  <c r="E517"/>
  <c r="D517"/>
  <c r="B517"/>
  <c r="A517"/>
  <c r="G516"/>
  <c r="F516"/>
  <c r="E516"/>
  <c r="D516"/>
  <c r="B516"/>
  <c r="A516"/>
  <c r="G515"/>
  <c r="F515"/>
  <c r="E515"/>
  <c r="D515"/>
  <c r="B515"/>
  <c r="A515"/>
  <c r="G514"/>
  <c r="F514"/>
  <c r="E514"/>
  <c r="D514"/>
  <c r="B514"/>
  <c r="A514"/>
  <c r="G513"/>
  <c r="F513"/>
  <c r="E513"/>
  <c r="D513"/>
  <c r="B513"/>
  <c r="A513"/>
  <c r="G512"/>
  <c r="F512"/>
  <c r="E512"/>
  <c r="D512"/>
  <c r="B512"/>
  <c r="A512"/>
  <c r="G511"/>
  <c r="F511"/>
  <c r="E511"/>
  <c r="D511"/>
  <c r="B511"/>
  <c r="A511"/>
  <c r="G510"/>
  <c r="F510"/>
  <c r="E510"/>
  <c r="D510"/>
  <c r="B510"/>
  <c r="A510"/>
  <c r="G509"/>
  <c r="F509"/>
  <c r="E509"/>
  <c r="D509"/>
  <c r="B509"/>
  <c r="A509"/>
  <c r="G508"/>
  <c r="F508"/>
  <c r="E508"/>
  <c r="D508"/>
  <c r="B508"/>
  <c r="A508"/>
  <c r="G507"/>
  <c r="F507"/>
  <c r="E507"/>
  <c r="D507"/>
  <c r="B507"/>
  <c r="A507"/>
  <c r="G506"/>
  <c r="F506"/>
  <c r="E506"/>
  <c r="D506"/>
  <c r="B506"/>
  <c r="A506"/>
  <c r="G505"/>
  <c r="F505"/>
  <c r="E505"/>
  <c r="D505"/>
  <c r="B505"/>
  <c r="A505"/>
  <c r="G504"/>
  <c r="F504"/>
  <c r="E504"/>
  <c r="D504"/>
  <c r="B504"/>
  <c r="A504"/>
  <c r="G503"/>
  <c r="F503"/>
  <c r="E503"/>
  <c r="D503"/>
  <c r="B503"/>
  <c r="A503"/>
  <c r="G502"/>
  <c r="F502"/>
  <c r="E502"/>
  <c r="D502"/>
  <c r="B502"/>
  <c r="A502"/>
  <c r="G501"/>
  <c r="F501"/>
  <c r="E501"/>
  <c r="D501"/>
  <c r="B501"/>
  <c r="A501"/>
  <c r="G500"/>
  <c r="F500"/>
  <c r="E500"/>
  <c r="D500"/>
  <c r="B500"/>
  <c r="A500"/>
  <c r="G499"/>
  <c r="F499"/>
  <c r="E499"/>
  <c r="D499"/>
  <c r="B499"/>
  <c r="A499"/>
  <c r="G498"/>
  <c r="F498"/>
  <c r="E498"/>
  <c r="D498"/>
  <c r="B498"/>
  <c r="A498"/>
  <c r="G497"/>
  <c r="F497"/>
  <c r="E497"/>
  <c r="D497"/>
  <c r="B497"/>
  <c r="A497"/>
  <c r="G496"/>
  <c r="F496"/>
  <c r="E496"/>
  <c r="D496"/>
  <c r="B496"/>
  <c r="A496"/>
  <c r="G495"/>
  <c r="F495"/>
  <c r="E495"/>
  <c r="D495"/>
  <c r="B495"/>
  <c r="A495"/>
  <c r="G494"/>
  <c r="F494"/>
  <c r="E494"/>
  <c r="D494"/>
  <c r="B494"/>
  <c r="A494"/>
  <c r="G493"/>
  <c r="F493"/>
  <c r="E493"/>
  <c r="D493"/>
  <c r="B493"/>
  <c r="A493"/>
  <c r="G492"/>
  <c r="F492"/>
  <c r="E492"/>
  <c r="D492"/>
  <c r="B492"/>
  <c r="A492"/>
  <c r="G491"/>
  <c r="F491"/>
  <c r="E491"/>
  <c r="D491"/>
  <c r="B491"/>
  <c r="A491"/>
  <c r="G490"/>
  <c r="F490"/>
  <c r="E490"/>
  <c r="D490"/>
  <c r="B490"/>
  <c r="A490"/>
  <c r="G489"/>
  <c r="F489"/>
  <c r="E489"/>
  <c r="D489"/>
  <c r="B489"/>
  <c r="A489"/>
  <c r="G488"/>
  <c r="F488"/>
  <c r="E488"/>
  <c r="D488"/>
  <c r="B488"/>
  <c r="A488"/>
  <c r="G487"/>
  <c r="F487"/>
  <c r="E487"/>
  <c r="D487"/>
  <c r="B487"/>
  <c r="A487"/>
  <c r="G486"/>
  <c r="F486"/>
  <c r="E486"/>
  <c r="D486"/>
  <c r="B486"/>
  <c r="A486"/>
  <c r="G485"/>
  <c r="F485"/>
  <c r="E485"/>
  <c r="D485"/>
  <c r="B485"/>
  <c r="A485"/>
  <c r="G484"/>
  <c r="F484"/>
  <c r="E484"/>
  <c r="D484"/>
  <c r="B484"/>
  <c r="A484"/>
  <c r="G483"/>
  <c r="F483"/>
  <c r="E483"/>
  <c r="D483"/>
  <c r="B483"/>
  <c r="A483"/>
  <c r="G482"/>
  <c r="F482"/>
  <c r="E482"/>
  <c r="D482"/>
  <c r="B482"/>
  <c r="A482"/>
  <c r="G481"/>
  <c r="F481"/>
  <c r="E481"/>
  <c r="D481"/>
  <c r="B481"/>
  <c r="A481"/>
  <c r="G480"/>
  <c r="F480"/>
  <c r="E480"/>
  <c r="D480"/>
  <c r="B480"/>
  <c r="A480"/>
  <c r="G479"/>
  <c r="F479"/>
  <c r="E479"/>
  <c r="D479"/>
  <c r="B479"/>
  <c r="A479"/>
  <c r="G478"/>
  <c r="F478"/>
  <c r="E478"/>
  <c r="D478"/>
  <c r="B478"/>
  <c r="A478"/>
  <c r="G477"/>
  <c r="F477"/>
  <c r="E477"/>
  <c r="D477"/>
  <c r="B477"/>
  <c r="A477"/>
  <c r="G476"/>
  <c r="F476"/>
  <c r="E476"/>
  <c r="D476"/>
  <c r="B476"/>
  <c r="A476"/>
  <c r="G475"/>
  <c r="F475"/>
  <c r="E475"/>
  <c r="D475"/>
  <c r="B475"/>
  <c r="A475"/>
  <c r="G474"/>
  <c r="F474"/>
  <c r="E474"/>
  <c r="D474"/>
  <c r="B474"/>
  <c r="A474"/>
  <c r="G473"/>
  <c r="F473"/>
  <c r="E473"/>
  <c r="D473"/>
  <c r="B473"/>
  <c r="A473"/>
  <c r="G472"/>
  <c r="F472"/>
  <c r="E472"/>
  <c r="D472"/>
  <c r="B472"/>
  <c r="A472"/>
  <c r="G471"/>
  <c r="F471"/>
  <c r="E471"/>
  <c r="D471"/>
  <c r="B471"/>
  <c r="A471"/>
  <c r="G470"/>
  <c r="F470"/>
  <c r="E470"/>
  <c r="D470"/>
  <c r="B470"/>
  <c r="A470"/>
  <c r="G469"/>
  <c r="F469"/>
  <c r="E469"/>
  <c r="D469"/>
  <c r="B469"/>
  <c r="A469"/>
  <c r="G468"/>
  <c r="F468"/>
  <c r="E468"/>
  <c r="D468"/>
  <c r="B468"/>
  <c r="A468"/>
  <c r="G467"/>
  <c r="F467"/>
  <c r="E467"/>
  <c r="D467"/>
  <c r="B467"/>
  <c r="A467"/>
  <c r="G466"/>
  <c r="F466"/>
  <c r="E466"/>
  <c r="D466"/>
  <c r="B466"/>
  <c r="A466"/>
  <c r="G465"/>
  <c r="F465"/>
  <c r="E465"/>
  <c r="D465"/>
  <c r="B465"/>
  <c r="A465"/>
  <c r="G464"/>
  <c r="F464"/>
  <c r="E464"/>
  <c r="D464"/>
  <c r="B464"/>
  <c r="A464"/>
  <c r="G463"/>
  <c r="F463"/>
  <c r="E463"/>
  <c r="D463"/>
  <c r="B463"/>
  <c r="A463"/>
  <c r="G462"/>
  <c r="F462"/>
  <c r="E462"/>
  <c r="D462"/>
  <c r="B462"/>
  <c r="A462"/>
  <c r="G461"/>
  <c r="F461"/>
  <c r="E461"/>
  <c r="D461"/>
  <c r="B461"/>
  <c r="A461"/>
  <c r="G460"/>
  <c r="F460"/>
  <c r="E460"/>
  <c r="D460"/>
  <c r="B460"/>
  <c r="A460"/>
  <c r="G459"/>
  <c r="F459"/>
  <c r="E459"/>
  <c r="D459"/>
  <c r="B459"/>
  <c r="A459"/>
  <c r="G458"/>
  <c r="F458"/>
  <c r="E458"/>
  <c r="D458"/>
  <c r="B458"/>
  <c r="A458"/>
  <c r="G457"/>
  <c r="F457"/>
  <c r="E457"/>
  <c r="D457"/>
  <c r="B457"/>
  <c r="A457"/>
  <c r="G456"/>
  <c r="F456"/>
  <c r="E456"/>
  <c r="D456"/>
  <c r="B456"/>
  <c r="A456"/>
  <c r="G455"/>
  <c r="F455"/>
  <c r="E455"/>
  <c r="D455"/>
  <c r="B455"/>
  <c r="A455"/>
  <c r="G454"/>
  <c r="F454"/>
  <c r="E454"/>
  <c r="D454"/>
  <c r="B454"/>
  <c r="A454"/>
  <c r="G453"/>
  <c r="F453"/>
  <c r="E453"/>
  <c r="D453"/>
  <c r="B453"/>
  <c r="A453"/>
  <c r="G452"/>
  <c r="F452"/>
  <c r="E452"/>
  <c r="D452"/>
  <c r="B452"/>
  <c r="A452"/>
  <c r="G451"/>
  <c r="F451"/>
  <c r="E451"/>
  <c r="D451"/>
  <c r="B451"/>
  <c r="A451"/>
  <c r="G450"/>
  <c r="F450"/>
  <c r="E450"/>
  <c r="D450"/>
  <c r="B450"/>
  <c r="A450"/>
  <c r="G449"/>
  <c r="F449"/>
  <c r="E449"/>
  <c r="D449"/>
  <c r="B449"/>
  <c r="A449"/>
  <c r="G448"/>
  <c r="F448"/>
  <c r="E448"/>
  <c r="D448"/>
  <c r="B448"/>
  <c r="A448"/>
  <c r="G447"/>
  <c r="F447"/>
  <c r="E447"/>
  <c r="D447"/>
  <c r="B447"/>
  <c r="A447"/>
  <c r="G446"/>
  <c r="F446"/>
  <c r="E446"/>
  <c r="D446"/>
  <c r="B446"/>
  <c r="A446"/>
  <c r="G445"/>
  <c r="F445"/>
  <c r="E445"/>
  <c r="D445"/>
  <c r="B445"/>
  <c r="A445"/>
  <c r="G444"/>
  <c r="F444"/>
  <c r="E444"/>
  <c r="D444"/>
  <c r="B444"/>
  <c r="A444"/>
  <c r="G443"/>
  <c r="F443"/>
  <c r="E443"/>
  <c r="D443"/>
  <c r="B443"/>
  <c r="A443"/>
  <c r="G442"/>
  <c r="F442"/>
  <c r="E442"/>
  <c r="D442"/>
  <c r="B442"/>
  <c r="A442"/>
  <c r="G441"/>
  <c r="F441"/>
  <c r="E441"/>
  <c r="D441"/>
  <c r="B441"/>
  <c r="A441"/>
  <c r="G440"/>
  <c r="F440"/>
  <c r="E440"/>
  <c r="D440"/>
  <c r="B440"/>
  <c r="A440"/>
  <c r="G439"/>
  <c r="F439"/>
  <c r="E439"/>
  <c r="D439"/>
  <c r="B439"/>
  <c r="A439"/>
  <c r="G438"/>
  <c r="F438"/>
  <c r="E438"/>
  <c r="D438"/>
  <c r="B438"/>
  <c r="A438"/>
  <c r="G437"/>
  <c r="F437"/>
  <c r="E437"/>
  <c r="D437"/>
  <c r="B437"/>
  <c r="A437"/>
  <c r="G436"/>
  <c r="F436"/>
  <c r="E436"/>
  <c r="D436"/>
  <c r="B436"/>
  <c r="A436"/>
  <c r="G435"/>
  <c r="F435"/>
  <c r="E435"/>
  <c r="D435"/>
  <c r="B435"/>
  <c r="A435"/>
  <c r="G434"/>
  <c r="F434"/>
  <c r="E434"/>
  <c r="D434"/>
  <c r="B434"/>
  <c r="A434"/>
  <c r="G433"/>
  <c r="F433"/>
  <c r="E433"/>
  <c r="D433"/>
  <c r="B433"/>
  <c r="A433"/>
  <c r="G432"/>
  <c r="F432"/>
  <c r="E432"/>
  <c r="D432"/>
  <c r="B432"/>
  <c r="A432"/>
  <c r="G431"/>
  <c r="F431"/>
  <c r="E431"/>
  <c r="D431"/>
  <c r="B431"/>
  <c r="A431"/>
  <c r="G430"/>
  <c r="F430"/>
  <c r="E430"/>
  <c r="D430"/>
  <c r="B430"/>
  <c r="A430"/>
  <c r="G428"/>
  <c r="F428"/>
  <c r="E428"/>
  <c r="D428"/>
  <c r="B428"/>
  <c r="A428"/>
  <c r="G427"/>
  <c r="F427"/>
  <c r="E427"/>
  <c r="D427"/>
  <c r="B427"/>
  <c r="A427"/>
  <c r="G426"/>
  <c r="F426"/>
  <c r="E426"/>
  <c r="D426"/>
  <c r="B426"/>
  <c r="A426"/>
  <c r="G425"/>
  <c r="F425"/>
  <c r="E425"/>
  <c r="D425"/>
  <c r="B425"/>
  <c r="A425"/>
  <c r="G424"/>
  <c r="F424"/>
  <c r="E424"/>
  <c r="D424"/>
  <c r="B424"/>
  <c r="A424"/>
  <c r="G423"/>
  <c r="F423"/>
  <c r="E423"/>
  <c r="D423"/>
  <c r="B423"/>
  <c r="A423"/>
  <c r="G422"/>
  <c r="F422"/>
  <c r="E422"/>
  <c r="D422"/>
  <c r="B422"/>
  <c r="A422"/>
  <c r="G421"/>
  <c r="F421"/>
  <c r="E421"/>
  <c r="D421"/>
  <c r="B421"/>
  <c r="A421"/>
  <c r="G420"/>
  <c r="F420"/>
  <c r="E420"/>
  <c r="D420"/>
  <c r="B420"/>
  <c r="A420"/>
  <c r="G418"/>
  <c r="F418"/>
  <c r="E418"/>
  <c r="D418"/>
  <c r="B418"/>
  <c r="A418"/>
  <c r="G417"/>
  <c r="F417"/>
  <c r="E417"/>
  <c r="D417"/>
  <c r="B417"/>
  <c r="A417"/>
  <c r="G416"/>
  <c r="F416"/>
  <c r="E416"/>
  <c r="D416"/>
  <c r="B416"/>
  <c r="A416"/>
  <c r="G413"/>
  <c r="F413"/>
  <c r="E413"/>
  <c r="D413"/>
  <c r="B413"/>
  <c r="A413"/>
  <c r="G412"/>
  <c r="F412"/>
  <c r="E412"/>
  <c r="D412"/>
  <c r="B412"/>
  <c r="A412"/>
  <c r="G411"/>
  <c r="F411"/>
  <c r="E411"/>
  <c r="D411"/>
  <c r="B411"/>
  <c r="A411"/>
  <c r="G410"/>
  <c r="F410"/>
  <c r="E410"/>
  <c r="D410"/>
  <c r="B410"/>
  <c r="A410"/>
  <c r="G409"/>
  <c r="F409"/>
  <c r="E409"/>
  <c r="D409"/>
  <c r="B409"/>
  <c r="A409"/>
  <c r="G408"/>
  <c r="F408"/>
  <c r="E408"/>
  <c r="D408"/>
  <c r="B408"/>
  <c r="A408"/>
  <c r="G407"/>
  <c r="F407"/>
  <c r="E407"/>
  <c r="D407"/>
  <c r="B407"/>
  <c r="A407"/>
  <c r="G406"/>
  <c r="F406"/>
  <c r="E406"/>
  <c r="D406"/>
  <c r="B406"/>
  <c r="A406"/>
  <c r="G405"/>
  <c r="F405"/>
  <c r="E405"/>
  <c r="D405"/>
  <c r="B405"/>
  <c r="A405"/>
  <c r="G404"/>
  <c r="F404"/>
  <c r="E404"/>
  <c r="D404"/>
  <c r="B404"/>
  <c r="A404"/>
  <c r="G403"/>
  <c r="F403"/>
  <c r="E403"/>
  <c r="D403"/>
  <c r="B403"/>
  <c r="A403"/>
  <c r="G402"/>
  <c r="F402"/>
  <c r="E402"/>
  <c r="D402"/>
  <c r="B402"/>
  <c r="A402"/>
  <c r="G401"/>
  <c r="F401"/>
  <c r="E401"/>
  <c r="D401"/>
  <c r="B401"/>
  <c r="A401"/>
  <c r="G400"/>
  <c r="F400"/>
  <c r="E400"/>
  <c r="D400"/>
  <c r="B400"/>
  <c r="A400"/>
  <c r="G399"/>
  <c r="F399"/>
  <c r="E399"/>
  <c r="D399"/>
  <c r="B399"/>
  <c r="A399"/>
  <c r="G398"/>
  <c r="F398"/>
  <c r="E398"/>
  <c r="D398"/>
  <c r="B398"/>
  <c r="A398"/>
  <c r="G397"/>
  <c r="F397"/>
  <c r="E397"/>
  <c r="D397"/>
  <c r="B397"/>
  <c r="A397"/>
  <c r="G396"/>
  <c r="F396"/>
  <c r="E396"/>
  <c r="D396"/>
  <c r="B396"/>
  <c r="A396"/>
  <c r="G395"/>
  <c r="F395"/>
  <c r="E395"/>
  <c r="D395"/>
  <c r="B395"/>
  <c r="A395"/>
  <c r="G394"/>
  <c r="F394"/>
  <c r="E394"/>
  <c r="D394"/>
  <c r="B394"/>
  <c r="A394"/>
  <c r="G393"/>
  <c r="F393"/>
  <c r="E393"/>
  <c r="D393"/>
  <c r="B393"/>
  <c r="A393"/>
  <c r="G392"/>
  <c r="F392"/>
  <c r="E392"/>
  <c r="D392"/>
  <c r="B392"/>
  <c r="A392"/>
  <c r="G391"/>
  <c r="F391"/>
  <c r="E391"/>
  <c r="D391"/>
  <c r="B391"/>
  <c r="A391"/>
  <c r="G390"/>
  <c r="F390"/>
  <c r="E390"/>
  <c r="D390"/>
  <c r="B390"/>
  <c r="A390"/>
  <c r="G389"/>
  <c r="F389"/>
  <c r="E389"/>
  <c r="D389"/>
  <c r="B389"/>
  <c r="A389"/>
  <c r="G388"/>
  <c r="F388"/>
  <c r="E388"/>
  <c r="D388"/>
  <c r="B388"/>
  <c r="A388"/>
  <c r="G387"/>
  <c r="F387"/>
  <c r="E387"/>
  <c r="D387"/>
  <c r="B387"/>
  <c r="A387"/>
  <c r="G386"/>
  <c r="F386"/>
  <c r="E386"/>
  <c r="D386"/>
  <c r="B386"/>
  <c r="A386"/>
  <c r="G385"/>
  <c r="F385"/>
  <c r="E385"/>
  <c r="D385"/>
  <c r="B385"/>
  <c r="A385"/>
  <c r="G384"/>
  <c r="F384"/>
  <c r="E384"/>
  <c r="D384"/>
  <c r="B384"/>
  <c r="A384"/>
  <c r="G383"/>
  <c r="F383"/>
  <c r="E383"/>
  <c r="D383"/>
  <c r="B383"/>
  <c r="A383"/>
  <c r="G382"/>
  <c r="F382"/>
  <c r="E382"/>
  <c r="D382"/>
  <c r="B382"/>
  <c r="A382"/>
  <c r="G381"/>
  <c r="F381"/>
  <c r="E381"/>
  <c r="D381"/>
  <c r="B381"/>
  <c r="A381"/>
  <c r="G380"/>
  <c r="F380"/>
  <c r="E380"/>
  <c r="D380"/>
  <c r="B380"/>
  <c r="A380"/>
  <c r="G379"/>
  <c r="F379"/>
  <c r="E379"/>
  <c r="D379"/>
  <c r="B379"/>
  <c r="A379"/>
  <c r="G378"/>
  <c r="F378"/>
  <c r="E378"/>
  <c r="D378"/>
  <c r="B378"/>
  <c r="A378"/>
  <c r="G377"/>
  <c r="F377"/>
  <c r="E377"/>
  <c r="D377"/>
  <c r="B377"/>
  <c r="A377"/>
  <c r="G376"/>
  <c r="F376"/>
  <c r="E376"/>
  <c r="D376"/>
  <c r="B376"/>
  <c r="A376"/>
  <c r="G375"/>
  <c r="F375"/>
  <c r="E375"/>
  <c r="D375"/>
  <c r="B375"/>
  <c r="A375"/>
  <c r="G374"/>
  <c r="F374"/>
  <c r="E374"/>
  <c r="D374"/>
  <c r="B374"/>
  <c r="A374"/>
  <c r="G373"/>
  <c r="F373"/>
  <c r="E373"/>
  <c r="D373"/>
  <c r="B373"/>
  <c r="A373"/>
  <c r="G372"/>
  <c r="F372"/>
  <c r="E372"/>
  <c r="D372"/>
  <c r="B372"/>
  <c r="A372"/>
  <c r="G371"/>
  <c r="F371"/>
  <c r="E371"/>
  <c r="D371"/>
  <c r="B371"/>
  <c r="A371"/>
  <c r="G370"/>
  <c r="F370"/>
  <c r="E370"/>
  <c r="D370"/>
  <c r="B370"/>
  <c r="A370"/>
  <c r="G369"/>
  <c r="F369"/>
  <c r="E369"/>
  <c r="D369"/>
  <c r="B369"/>
  <c r="A369"/>
  <c r="G368"/>
  <c r="F368"/>
  <c r="E368"/>
  <c r="D368"/>
  <c r="B368"/>
  <c r="A368"/>
  <c r="G367"/>
  <c r="F367"/>
  <c r="E367"/>
  <c r="D367"/>
  <c r="B367"/>
  <c r="A367"/>
  <c r="G366"/>
  <c r="F366"/>
  <c r="E366"/>
  <c r="D366"/>
  <c r="B366"/>
  <c r="A366"/>
  <c r="G365"/>
  <c r="F365"/>
  <c r="E365"/>
  <c r="D365"/>
  <c r="B365"/>
  <c r="A365"/>
  <c r="G364"/>
  <c r="F364"/>
  <c r="E364"/>
  <c r="D364"/>
  <c r="B364"/>
  <c r="A364"/>
  <c r="G363"/>
  <c r="F363"/>
  <c r="E363"/>
  <c r="D363"/>
  <c r="B363"/>
  <c r="A363"/>
  <c r="G362"/>
  <c r="F362"/>
  <c r="E362"/>
  <c r="D362"/>
  <c r="B362"/>
  <c r="A362"/>
  <c r="G361"/>
  <c r="F361"/>
  <c r="E361"/>
  <c r="D361"/>
  <c r="B361"/>
  <c r="A361"/>
  <c r="G360"/>
  <c r="F360"/>
  <c r="E360"/>
  <c r="D360"/>
  <c r="B360"/>
  <c r="A360"/>
  <c r="G359"/>
  <c r="F359"/>
  <c r="E359"/>
  <c r="D359"/>
  <c r="B359"/>
  <c r="A359"/>
  <c r="G358"/>
  <c r="F358"/>
  <c r="E358"/>
  <c r="D358"/>
  <c r="B358"/>
  <c r="A358"/>
  <c r="G357"/>
  <c r="F357"/>
  <c r="E357"/>
  <c r="D357"/>
  <c r="B357"/>
  <c r="A357"/>
  <c r="G356"/>
  <c r="F356"/>
  <c r="E356"/>
  <c r="D356"/>
  <c r="B356"/>
  <c r="A356"/>
  <c r="G355"/>
  <c r="F355"/>
  <c r="E355"/>
  <c r="D355"/>
  <c r="B355"/>
  <c r="A355"/>
  <c r="G354"/>
  <c r="F354"/>
  <c r="E354"/>
  <c r="D354"/>
  <c r="B354"/>
  <c r="A354"/>
  <c r="G353"/>
  <c r="F353"/>
  <c r="E353"/>
  <c r="D353"/>
  <c r="B353"/>
  <c r="A353"/>
  <c r="G352"/>
  <c r="F352"/>
  <c r="E352"/>
  <c r="D352"/>
  <c r="B352"/>
  <c r="A352"/>
  <c r="G351"/>
  <c r="F351"/>
  <c r="E351"/>
  <c r="D351"/>
  <c r="B351"/>
  <c r="A351"/>
  <c r="G350"/>
  <c r="F350"/>
  <c r="E350"/>
  <c r="D350"/>
  <c r="B350"/>
  <c r="A350"/>
  <c r="G349"/>
  <c r="F349"/>
  <c r="E349"/>
  <c r="D349"/>
  <c r="B349"/>
  <c r="A349"/>
  <c r="G347"/>
  <c r="F347"/>
  <c r="E347"/>
  <c r="D347"/>
  <c r="B347"/>
  <c r="A347"/>
  <c r="G345"/>
  <c r="F345"/>
  <c r="E345"/>
  <c r="D345"/>
  <c r="B345"/>
  <c r="A345"/>
  <c r="G344"/>
  <c r="F344"/>
  <c r="E344"/>
  <c r="D344"/>
  <c r="B344"/>
  <c r="A344"/>
  <c r="G342"/>
  <c r="F342"/>
  <c r="E342"/>
  <c r="D342"/>
  <c r="B342"/>
  <c r="A342"/>
  <c r="G341"/>
  <c r="F341"/>
  <c r="E341"/>
  <c r="D341"/>
  <c r="B341"/>
  <c r="A341"/>
  <c r="G340"/>
  <c r="F340"/>
  <c r="E340"/>
  <c r="D340"/>
  <c r="B340"/>
  <c r="A340"/>
  <c r="G339"/>
  <c r="F339"/>
  <c r="E339"/>
  <c r="D339"/>
  <c r="B339"/>
  <c r="A339"/>
  <c r="G338"/>
  <c r="F338"/>
  <c r="E338"/>
  <c r="D338"/>
  <c r="B338"/>
  <c r="A338"/>
  <c r="G337"/>
  <c r="F337"/>
  <c r="E337"/>
  <c r="D337"/>
  <c r="B337"/>
  <c r="A337"/>
  <c r="G336"/>
  <c r="F336"/>
  <c r="E336"/>
  <c r="D336"/>
  <c r="B336"/>
  <c r="A336"/>
  <c r="G335"/>
  <c r="F335"/>
  <c r="E335"/>
  <c r="D335"/>
  <c r="B335"/>
  <c r="A335"/>
  <c r="G334"/>
  <c r="F334"/>
  <c r="E334"/>
  <c r="D334"/>
  <c r="B334"/>
  <c r="A334"/>
  <c r="G333"/>
  <c r="F333"/>
  <c r="E333"/>
  <c r="D333"/>
  <c r="B333"/>
  <c r="A333"/>
  <c r="G332"/>
  <c r="F332"/>
  <c r="E332"/>
  <c r="D332"/>
  <c r="B332"/>
  <c r="A332"/>
  <c r="G331"/>
  <c r="F331"/>
  <c r="E331"/>
  <c r="D331"/>
  <c r="B331"/>
  <c r="A331"/>
  <c r="G330"/>
  <c r="F330"/>
  <c r="E330"/>
  <c r="D330"/>
  <c r="B330"/>
  <c r="A330"/>
  <c r="G329"/>
  <c r="F329"/>
  <c r="E329"/>
  <c r="D329"/>
  <c r="B329"/>
  <c r="A329"/>
  <c r="G328"/>
  <c r="F328"/>
  <c r="E328"/>
  <c r="D328"/>
  <c r="B328"/>
  <c r="A328"/>
  <c r="G327"/>
  <c r="F327"/>
  <c r="E327"/>
  <c r="D327"/>
  <c r="B327"/>
  <c r="A327"/>
  <c r="G326"/>
  <c r="F326"/>
  <c r="E326"/>
  <c r="D326"/>
  <c r="B326"/>
  <c r="A326"/>
  <c r="G325"/>
  <c r="F325"/>
  <c r="E325"/>
  <c r="D325"/>
  <c r="B325"/>
  <c r="A325"/>
  <c r="G324"/>
  <c r="F324"/>
  <c r="E324"/>
  <c r="D324"/>
  <c r="B324"/>
  <c r="A324"/>
  <c r="G323"/>
  <c r="F323"/>
  <c r="E323"/>
  <c r="D323"/>
  <c r="B323"/>
  <c r="A323"/>
  <c r="G322"/>
  <c r="F322"/>
  <c r="E322"/>
  <c r="D322"/>
  <c r="B322"/>
  <c r="A322"/>
  <c r="G319"/>
  <c r="F319"/>
  <c r="E319"/>
  <c r="D319"/>
  <c r="B319"/>
  <c r="A319"/>
  <c r="G318"/>
  <c r="F318"/>
  <c r="E318"/>
  <c r="D318"/>
  <c r="B318"/>
  <c r="A318"/>
  <c r="G317"/>
  <c r="F317"/>
  <c r="E317"/>
  <c r="D317"/>
  <c r="B317"/>
  <c r="A317"/>
  <c r="G314"/>
  <c r="F314"/>
  <c r="E314"/>
  <c r="D314"/>
  <c r="B314"/>
  <c r="A314"/>
  <c r="G313"/>
  <c r="F313"/>
  <c r="E313"/>
  <c r="D313"/>
  <c r="B313"/>
  <c r="A313"/>
  <c r="G312"/>
  <c r="F312"/>
  <c r="E312"/>
  <c r="D312"/>
  <c r="B312"/>
  <c r="A312"/>
  <c r="G311"/>
  <c r="F311"/>
  <c r="E311"/>
  <c r="D311"/>
  <c r="B311"/>
  <c r="A311"/>
  <c r="G310"/>
  <c r="F310"/>
  <c r="E310"/>
  <c r="D310"/>
  <c r="B310"/>
  <c r="A310"/>
  <c r="G309"/>
  <c r="F309"/>
  <c r="E309"/>
  <c r="D309"/>
  <c r="B309"/>
  <c r="A309"/>
  <c r="G308"/>
  <c r="F308"/>
  <c r="E308"/>
  <c r="D308"/>
  <c r="B308"/>
  <c r="A308"/>
  <c r="G307"/>
  <c r="F307"/>
  <c r="E307"/>
  <c r="D307"/>
  <c r="B307"/>
  <c r="A307"/>
  <c r="G306"/>
  <c r="F306"/>
  <c r="E306"/>
  <c r="D306"/>
  <c r="B306"/>
  <c r="A306"/>
  <c r="G305"/>
  <c r="F305"/>
  <c r="E305"/>
  <c r="D305"/>
  <c r="B305"/>
  <c r="A305"/>
  <c r="G304"/>
  <c r="F304"/>
  <c r="E304"/>
  <c r="D304"/>
  <c r="B304"/>
  <c r="A304"/>
  <c r="G303"/>
  <c r="F303"/>
  <c r="E303"/>
  <c r="D303"/>
  <c r="B303"/>
  <c r="A303"/>
  <c r="G302"/>
  <c r="F302"/>
  <c r="E302"/>
  <c r="D302"/>
  <c r="B302"/>
  <c r="A302"/>
  <c r="G301"/>
  <c r="F301"/>
  <c r="E301"/>
  <c r="D301"/>
  <c r="B301"/>
  <c r="A301"/>
  <c r="G300"/>
  <c r="F300"/>
  <c r="E300"/>
  <c r="D300"/>
  <c r="B300"/>
  <c r="A300"/>
  <c r="G299"/>
  <c r="F299"/>
  <c r="E299"/>
  <c r="D299"/>
  <c r="B299"/>
  <c r="A299"/>
  <c r="G298"/>
  <c r="F298"/>
  <c r="E298"/>
  <c r="D298"/>
  <c r="B298"/>
  <c r="A298"/>
  <c r="G297"/>
  <c r="F297"/>
  <c r="E297"/>
  <c r="D297"/>
  <c r="B297"/>
  <c r="A297"/>
  <c r="G296"/>
  <c r="F296"/>
  <c r="E296"/>
  <c r="D296"/>
  <c r="B296"/>
  <c r="A296"/>
  <c r="G295"/>
  <c r="F295"/>
  <c r="E295"/>
  <c r="D295"/>
  <c r="B295"/>
  <c r="A295"/>
  <c r="G294"/>
  <c r="F294"/>
  <c r="E294"/>
  <c r="D294"/>
  <c r="B294"/>
  <c r="A294"/>
  <c r="G293"/>
  <c r="F293"/>
  <c r="E293"/>
  <c r="D293"/>
  <c r="B293"/>
  <c r="A293"/>
  <c r="G292"/>
  <c r="F292"/>
  <c r="E292"/>
  <c r="D292"/>
  <c r="B292"/>
  <c r="A292"/>
  <c r="G291"/>
  <c r="F291"/>
  <c r="E291"/>
  <c r="D291"/>
  <c r="B291"/>
  <c r="A291"/>
  <c r="G290"/>
  <c r="F290"/>
  <c r="E290"/>
  <c r="D290"/>
  <c r="B290"/>
  <c r="A290"/>
  <c r="G289"/>
  <c r="F289"/>
  <c r="E289"/>
  <c r="D289"/>
  <c r="B289"/>
  <c r="A289"/>
  <c r="G288"/>
  <c r="F288"/>
  <c r="E288"/>
  <c r="D288"/>
  <c r="B288"/>
  <c r="A288"/>
  <c r="G287"/>
  <c r="F287"/>
  <c r="E287"/>
  <c r="D287"/>
  <c r="B287"/>
  <c r="A287"/>
  <c r="G286"/>
  <c r="F286"/>
  <c r="E286"/>
  <c r="D286"/>
  <c r="B286"/>
  <c r="A286"/>
  <c r="G285"/>
  <c r="F285"/>
  <c r="E285"/>
  <c r="D285"/>
  <c r="B285"/>
  <c r="A285"/>
  <c r="G284"/>
  <c r="F284"/>
  <c r="E284"/>
  <c r="D284"/>
  <c r="B284"/>
  <c r="A284"/>
  <c r="G283"/>
  <c r="F283"/>
  <c r="E283"/>
  <c r="D283"/>
  <c r="B283"/>
  <c r="A283"/>
  <c r="G282"/>
  <c r="F282"/>
  <c r="E282"/>
  <c r="D282"/>
  <c r="B282"/>
  <c r="A282"/>
  <c r="G281"/>
  <c r="F281"/>
  <c r="E281"/>
  <c r="D281"/>
  <c r="B281"/>
  <c r="A281"/>
  <c r="G280"/>
  <c r="F280"/>
  <c r="E280"/>
  <c r="D280"/>
  <c r="B280"/>
  <c r="A280"/>
  <c r="G279"/>
  <c r="F279"/>
  <c r="E279"/>
  <c r="D279"/>
  <c r="B279"/>
  <c r="A279"/>
  <c r="G278"/>
  <c r="F278"/>
  <c r="E278"/>
  <c r="D278"/>
  <c r="B278"/>
  <c r="A278"/>
  <c r="G277"/>
  <c r="F277"/>
  <c r="E277"/>
  <c r="D277"/>
  <c r="B277"/>
  <c r="A277"/>
  <c r="G276"/>
  <c r="F276"/>
  <c r="E276"/>
  <c r="D276"/>
  <c r="B276"/>
  <c r="A276"/>
  <c r="G275"/>
  <c r="F275"/>
  <c r="E275"/>
  <c r="D275"/>
  <c r="B275"/>
  <c r="A275"/>
  <c r="G274"/>
  <c r="F274"/>
  <c r="E274"/>
  <c r="D274"/>
  <c r="B274"/>
  <c r="A274"/>
  <c r="G273"/>
  <c r="F273"/>
  <c r="E273"/>
  <c r="D273"/>
  <c r="B273"/>
  <c r="A273"/>
  <c r="G272"/>
  <c r="F272"/>
  <c r="E272"/>
  <c r="D272"/>
  <c r="B272"/>
  <c r="A272"/>
  <c r="G271"/>
  <c r="F271"/>
  <c r="E271"/>
  <c r="D271"/>
  <c r="B271"/>
  <c r="A271"/>
  <c r="G270"/>
  <c r="F270"/>
  <c r="E270"/>
  <c r="D270"/>
  <c r="B270"/>
  <c r="A270"/>
  <c r="G269"/>
  <c r="F269"/>
  <c r="E269"/>
  <c r="D269"/>
  <c r="B269"/>
  <c r="A269"/>
  <c r="G268"/>
  <c r="F268"/>
  <c r="E268"/>
  <c r="D268"/>
  <c r="B268"/>
  <c r="A268"/>
  <c r="G267"/>
  <c r="F267"/>
  <c r="E267"/>
  <c r="D267"/>
  <c r="B267"/>
  <c r="A267"/>
  <c r="G266"/>
  <c r="F266"/>
  <c r="E266"/>
  <c r="D266"/>
  <c r="B266"/>
  <c r="A266"/>
  <c r="G265"/>
  <c r="F265"/>
  <c r="E265"/>
  <c r="D265"/>
  <c r="B265"/>
  <c r="A265"/>
  <c r="G264"/>
  <c r="F264"/>
  <c r="E264"/>
  <c r="D264"/>
  <c r="B264"/>
  <c r="A264"/>
  <c r="G263"/>
  <c r="F263"/>
  <c r="E263"/>
  <c r="D263"/>
  <c r="B263"/>
  <c r="A263"/>
  <c r="G262"/>
  <c r="F262"/>
  <c r="E262"/>
  <c r="D262"/>
  <c r="B262"/>
  <c r="A262"/>
  <c r="G261"/>
  <c r="F261"/>
  <c r="E261"/>
  <c r="D261"/>
  <c r="B261"/>
  <c r="A261"/>
  <c r="G259"/>
  <c r="F259"/>
  <c r="E259"/>
  <c r="D259"/>
  <c r="B259"/>
  <c r="A259"/>
  <c r="G258"/>
  <c r="F258"/>
  <c r="E258"/>
  <c r="D258"/>
  <c r="B258"/>
  <c r="A258"/>
  <c r="G257"/>
  <c r="F257"/>
  <c r="E257"/>
  <c r="D257"/>
  <c r="B257"/>
  <c r="A257"/>
  <c r="G256"/>
  <c r="F256"/>
  <c r="E256"/>
  <c r="D256"/>
  <c r="B256"/>
  <c r="A256"/>
  <c r="G255"/>
  <c r="F255"/>
  <c r="E255"/>
  <c r="D255"/>
  <c r="B255"/>
  <c r="A255"/>
  <c r="G254"/>
  <c r="F254"/>
  <c r="E254"/>
  <c r="D254"/>
  <c r="B254"/>
  <c r="A254"/>
  <c r="G251"/>
  <c r="F251"/>
  <c r="E251"/>
  <c r="D251"/>
  <c r="B251"/>
  <c r="A251"/>
  <c r="G250"/>
  <c r="F250"/>
  <c r="E250"/>
  <c r="D250"/>
  <c r="B250"/>
  <c r="A250"/>
  <c r="G248"/>
  <c r="F248"/>
  <c r="E248"/>
  <c r="D248"/>
  <c r="B248"/>
  <c r="A248"/>
  <c r="G247"/>
  <c r="F247"/>
  <c r="E247"/>
  <c r="D247"/>
  <c r="B247"/>
  <c r="A247"/>
  <c r="G246"/>
  <c r="F246"/>
  <c r="E246"/>
  <c r="D246"/>
  <c r="B246"/>
  <c r="A246"/>
  <c r="G245"/>
  <c r="F245"/>
  <c r="E245"/>
  <c r="D245"/>
  <c r="B245"/>
  <c r="A245"/>
  <c r="G244"/>
  <c r="F244"/>
  <c r="E244"/>
  <c r="D244"/>
  <c r="B244"/>
  <c r="A244"/>
  <c r="G243"/>
  <c r="F243"/>
  <c r="E243"/>
  <c r="D243"/>
  <c r="B243"/>
  <c r="A243"/>
  <c r="G242"/>
  <c r="F242"/>
  <c r="E242"/>
  <c r="D242"/>
  <c r="B242"/>
  <c r="A242"/>
  <c r="G241"/>
  <c r="F241"/>
  <c r="E241"/>
  <c r="D241"/>
  <c r="B241"/>
  <c r="A241"/>
  <c r="G240"/>
  <c r="F240"/>
  <c r="E240"/>
  <c r="D240"/>
  <c r="B240"/>
  <c r="A240"/>
  <c r="G239"/>
  <c r="F239"/>
  <c r="E239"/>
  <c r="D239"/>
  <c r="B239"/>
  <c r="A239"/>
  <c r="G238"/>
  <c r="F238"/>
  <c r="E238"/>
  <c r="D238"/>
  <c r="B238"/>
  <c r="A238"/>
  <c r="G235"/>
  <c r="F235"/>
  <c r="E235"/>
  <c r="D235"/>
  <c r="B235"/>
  <c r="A235"/>
  <c r="G234"/>
  <c r="F234"/>
  <c r="E234"/>
  <c r="D234"/>
  <c r="B234"/>
  <c r="A234"/>
  <c r="G233"/>
  <c r="F233"/>
  <c r="E233"/>
  <c r="D233"/>
  <c r="B233"/>
  <c r="A233"/>
  <c r="G232"/>
  <c r="F232"/>
  <c r="E232"/>
  <c r="D232"/>
  <c r="B232"/>
  <c r="A232"/>
  <c r="G231"/>
  <c r="F231"/>
  <c r="E231"/>
  <c r="D231"/>
  <c r="B231"/>
  <c r="A231"/>
  <c r="G230"/>
  <c r="F230"/>
  <c r="E230"/>
  <c r="D230"/>
  <c r="B230"/>
  <c r="A230"/>
  <c r="G229"/>
  <c r="F229"/>
  <c r="E229"/>
  <c r="D229"/>
  <c r="B229"/>
  <c r="A229"/>
  <c r="G228"/>
  <c r="F228"/>
  <c r="E228"/>
  <c r="D228"/>
  <c r="B228"/>
  <c r="A228"/>
  <c r="G227"/>
  <c r="F227"/>
  <c r="E227"/>
  <c r="D227"/>
  <c r="B227"/>
  <c r="A227"/>
  <c r="G224"/>
  <c r="F224"/>
  <c r="E224"/>
  <c r="D224"/>
  <c r="B224"/>
  <c r="A224"/>
  <c r="G223"/>
  <c r="F223"/>
  <c r="E223"/>
  <c r="D223"/>
  <c r="B223"/>
  <c r="A223"/>
  <c r="G222"/>
  <c r="F222"/>
  <c r="E222"/>
  <c r="D222"/>
  <c r="B222"/>
  <c r="A222"/>
  <c r="G221"/>
  <c r="F221"/>
  <c r="E221"/>
  <c r="D221"/>
  <c r="B221"/>
  <c r="A221"/>
  <c r="G220"/>
  <c r="F220"/>
  <c r="E220"/>
  <c r="D220"/>
  <c r="B220"/>
  <c r="A220"/>
  <c r="G219"/>
  <c r="F219"/>
  <c r="E219"/>
  <c r="D219"/>
  <c r="B219"/>
  <c r="A219"/>
  <c r="G218"/>
  <c r="F218"/>
  <c r="E218"/>
  <c r="D218"/>
  <c r="B218"/>
  <c r="A218"/>
  <c r="G217"/>
  <c r="F217"/>
  <c r="E217"/>
  <c r="D217"/>
  <c r="B217"/>
  <c r="A217"/>
  <c r="G215"/>
  <c r="F215"/>
  <c r="E215"/>
  <c r="D215"/>
  <c r="B215"/>
  <c r="A215"/>
  <c r="G213"/>
  <c r="F213"/>
  <c r="E213"/>
  <c r="D213"/>
  <c r="B213"/>
  <c r="A213"/>
  <c r="G212"/>
  <c r="F212"/>
  <c r="E212"/>
  <c r="D212"/>
  <c r="B212"/>
  <c r="A212"/>
  <c r="G211"/>
  <c r="F211"/>
  <c r="E211"/>
  <c r="D211"/>
  <c r="B211"/>
  <c r="A211"/>
  <c r="G210"/>
  <c r="F210"/>
  <c r="E210"/>
  <c r="D210"/>
  <c r="B210"/>
  <c r="A210"/>
  <c r="G209"/>
  <c r="F209"/>
  <c r="E209"/>
  <c r="D209"/>
  <c r="B209"/>
  <c r="A209"/>
  <c r="G208"/>
  <c r="F208"/>
  <c r="E208"/>
  <c r="D208"/>
  <c r="B208"/>
  <c r="A208"/>
  <c r="G207"/>
  <c r="F207"/>
  <c r="E207"/>
  <c r="D207"/>
  <c r="B207"/>
  <c r="A207"/>
  <c r="G206"/>
  <c r="F206"/>
  <c r="E206"/>
  <c r="D206"/>
  <c r="B206"/>
  <c r="A206"/>
  <c r="G205"/>
  <c r="F205"/>
  <c r="E205"/>
  <c r="D205"/>
  <c r="B205"/>
  <c r="A205"/>
  <c r="G204"/>
  <c r="F204"/>
  <c r="E204"/>
  <c r="D204"/>
  <c r="B204"/>
  <c r="A204"/>
  <c r="G203"/>
  <c r="F203"/>
  <c r="E203"/>
  <c r="D203"/>
  <c r="B203"/>
  <c r="A203"/>
  <c r="G202"/>
  <c r="F202"/>
  <c r="E202"/>
  <c r="D202"/>
  <c r="B202"/>
  <c r="A202"/>
  <c r="G201"/>
  <c r="F201"/>
  <c r="E201"/>
  <c r="D201"/>
  <c r="B201"/>
  <c r="A201"/>
  <c r="G200"/>
  <c r="F200"/>
  <c r="E200"/>
  <c r="D200"/>
  <c r="B200"/>
  <c r="A200"/>
  <c r="G199"/>
  <c r="F199"/>
  <c r="E199"/>
  <c r="D199"/>
  <c r="B199"/>
  <c r="A199"/>
  <c r="G198"/>
  <c r="F198"/>
  <c r="E198"/>
  <c r="D198"/>
  <c r="B198"/>
  <c r="A198"/>
  <c r="G197"/>
  <c r="F197"/>
  <c r="E197"/>
  <c r="D197"/>
  <c r="B197"/>
  <c r="A197"/>
  <c r="G196"/>
  <c r="F196"/>
  <c r="E196"/>
  <c r="D196"/>
  <c r="B196"/>
  <c r="A196"/>
  <c r="G194"/>
  <c r="F194"/>
  <c r="E194"/>
  <c r="D194"/>
  <c r="B194"/>
  <c r="A194"/>
  <c r="G193"/>
  <c r="F193"/>
  <c r="E193"/>
  <c r="D193"/>
  <c r="B193"/>
  <c r="A193"/>
  <c r="G192"/>
  <c r="F192"/>
  <c r="E192"/>
  <c r="D192"/>
  <c r="B192"/>
  <c r="A192"/>
  <c r="G191"/>
  <c r="F191"/>
  <c r="E191"/>
  <c r="D191"/>
  <c r="B191"/>
  <c r="A191"/>
  <c r="G190"/>
  <c r="F190"/>
  <c r="E190"/>
  <c r="D190"/>
  <c r="B190"/>
  <c r="A190"/>
  <c r="G189"/>
  <c r="F189"/>
  <c r="E189"/>
  <c r="D189"/>
  <c r="B189"/>
  <c r="A189"/>
  <c r="G188"/>
  <c r="F188"/>
  <c r="E188"/>
  <c r="D188"/>
  <c r="B188"/>
  <c r="A188"/>
  <c r="G187"/>
  <c r="F187"/>
  <c r="E187"/>
  <c r="D187"/>
  <c r="B187"/>
  <c r="A187"/>
  <c r="G186"/>
  <c r="F186"/>
  <c r="E186"/>
  <c r="D186"/>
  <c r="B186"/>
  <c r="A186"/>
  <c r="G185"/>
  <c r="F185"/>
  <c r="E185"/>
  <c r="D185"/>
  <c r="B185"/>
  <c r="A185"/>
  <c r="G184"/>
  <c r="F184"/>
  <c r="E184"/>
  <c r="D184"/>
  <c r="B184"/>
  <c r="A184"/>
  <c r="G183"/>
  <c r="F183"/>
  <c r="E183"/>
  <c r="D183"/>
  <c r="B183"/>
  <c r="A183"/>
  <c r="G182"/>
  <c r="F182"/>
  <c r="E182"/>
  <c r="D182"/>
  <c r="B182"/>
  <c r="A182"/>
  <c r="G179"/>
  <c r="F179"/>
  <c r="E179"/>
  <c r="D179"/>
  <c r="B179"/>
  <c r="A179"/>
  <c r="G178"/>
  <c r="F178"/>
  <c r="E178"/>
  <c r="D178"/>
  <c r="B178"/>
  <c r="A178"/>
  <c r="G173"/>
  <c r="F173"/>
  <c r="E173"/>
  <c r="D173"/>
  <c r="B173"/>
  <c r="A173"/>
  <c r="G172"/>
  <c r="F172"/>
  <c r="E172"/>
  <c r="D172"/>
  <c r="B172"/>
  <c r="A172"/>
  <c r="G171"/>
  <c r="F171"/>
  <c r="E171"/>
  <c r="D171"/>
  <c r="B171"/>
  <c r="A171"/>
  <c r="G169"/>
  <c r="F169"/>
  <c r="E169"/>
  <c r="D169"/>
  <c r="B169"/>
  <c r="A169"/>
  <c r="G168"/>
  <c r="F168"/>
  <c r="E168"/>
  <c r="D168"/>
  <c r="B168"/>
  <c r="A168"/>
  <c r="G167"/>
  <c r="F167"/>
  <c r="E167"/>
  <c r="D167"/>
  <c r="B167"/>
  <c r="A167"/>
  <c r="G166"/>
  <c r="F166"/>
  <c r="E166"/>
  <c r="D166"/>
  <c r="B166"/>
  <c r="A166"/>
  <c r="G165"/>
  <c r="F165"/>
  <c r="E165"/>
  <c r="D165"/>
  <c r="B165"/>
  <c r="A165"/>
  <c r="G164"/>
  <c r="F164"/>
  <c r="E164"/>
  <c r="D164"/>
  <c r="B164"/>
  <c r="A164"/>
  <c r="G163"/>
  <c r="F163"/>
  <c r="E163"/>
  <c r="D163"/>
  <c r="B163"/>
  <c r="A163"/>
  <c r="G162"/>
  <c r="F162"/>
  <c r="E162"/>
  <c r="D162"/>
  <c r="B162"/>
  <c r="A162"/>
  <c r="G161"/>
  <c r="F161"/>
  <c r="E161"/>
  <c r="D161"/>
  <c r="B161"/>
  <c r="A161"/>
  <c r="G160"/>
  <c r="F160"/>
  <c r="E160"/>
  <c r="D160"/>
  <c r="B160"/>
  <c r="A160"/>
  <c r="G159"/>
  <c r="F159"/>
  <c r="E159"/>
  <c r="D159"/>
  <c r="B159"/>
  <c r="A159"/>
  <c r="G158"/>
  <c r="F158"/>
  <c r="E158"/>
  <c r="D158"/>
  <c r="B158"/>
  <c r="A158"/>
  <c r="G157"/>
  <c r="F157"/>
  <c r="E157"/>
  <c r="D157"/>
  <c r="B157"/>
  <c r="A157"/>
  <c r="G156"/>
  <c r="F156"/>
  <c r="E156"/>
  <c r="D156"/>
  <c r="B156"/>
  <c r="A156"/>
  <c r="G155"/>
  <c r="F155"/>
  <c r="E155"/>
  <c r="D155"/>
  <c r="B155"/>
  <c r="A155"/>
  <c r="G154"/>
  <c r="F154"/>
  <c r="E154"/>
  <c r="D154"/>
  <c r="B154"/>
  <c r="A154"/>
  <c r="G153"/>
  <c r="F153"/>
  <c r="E153"/>
  <c r="D153"/>
  <c r="B153"/>
  <c r="A153"/>
  <c r="G152"/>
  <c r="F152"/>
  <c r="E152"/>
  <c r="D152"/>
  <c r="B152"/>
  <c r="A152"/>
  <c r="G151"/>
  <c r="F151"/>
  <c r="E151"/>
  <c r="D151"/>
  <c r="B151"/>
  <c r="A151"/>
  <c r="G150"/>
  <c r="F150"/>
  <c r="E150"/>
  <c r="D150"/>
  <c r="B150"/>
  <c r="A150"/>
  <c r="G149"/>
  <c r="F149"/>
  <c r="E149"/>
  <c r="D149"/>
  <c r="B149"/>
  <c r="A149"/>
  <c r="G148"/>
  <c r="F148"/>
  <c r="E148"/>
  <c r="D148"/>
  <c r="B148"/>
  <c r="A148"/>
  <c r="G147"/>
  <c r="F147"/>
  <c r="E147"/>
  <c r="D147"/>
  <c r="B147"/>
  <c r="A147"/>
  <c r="G146"/>
  <c r="F146"/>
  <c r="E146"/>
  <c r="D146"/>
  <c r="B146"/>
  <c r="A146"/>
  <c r="G145"/>
  <c r="F145"/>
  <c r="E145"/>
  <c r="D145"/>
  <c r="B145"/>
  <c r="A145"/>
  <c r="G144"/>
  <c r="F144"/>
  <c r="E144"/>
  <c r="D144"/>
  <c r="B144"/>
  <c r="A144"/>
  <c r="G143"/>
  <c r="F143"/>
  <c r="E143"/>
  <c r="D143"/>
  <c r="B143"/>
  <c r="A143"/>
  <c r="G142"/>
  <c r="F142"/>
  <c r="E142"/>
  <c r="D142"/>
  <c r="B142"/>
  <c r="A142"/>
  <c r="G141"/>
  <c r="F141"/>
  <c r="E141"/>
  <c r="D141"/>
  <c r="B141"/>
  <c r="A141"/>
  <c r="Q156" i="28" l="1"/>
  <c r="G140" i="24"/>
  <c r="F140"/>
  <c r="E140"/>
  <c r="D140"/>
  <c r="B140"/>
  <c r="A140"/>
  <c r="G139"/>
  <c r="F139"/>
  <c r="E139"/>
  <c r="D139"/>
  <c r="B139"/>
  <c r="A139"/>
  <c r="G138"/>
  <c r="F138"/>
  <c r="E138"/>
  <c r="D138"/>
  <c r="B138"/>
  <c r="A138"/>
  <c r="G137"/>
  <c r="F137"/>
  <c r="E137"/>
  <c r="D137"/>
  <c r="B137"/>
  <c r="A137"/>
  <c r="G133"/>
  <c r="F133"/>
  <c r="E133"/>
  <c r="D133"/>
  <c r="B133"/>
  <c r="A133"/>
  <c r="G132"/>
  <c r="F132"/>
  <c r="E132"/>
  <c r="D132"/>
  <c r="B132"/>
  <c r="A132"/>
  <c r="G131"/>
  <c r="F131"/>
  <c r="E131"/>
  <c r="D131"/>
  <c r="B131"/>
  <c r="A131"/>
  <c r="G130"/>
  <c r="F130"/>
  <c r="E130"/>
  <c r="D130"/>
  <c r="B130"/>
  <c r="A130"/>
  <c r="G129"/>
  <c r="F129"/>
  <c r="E129"/>
  <c r="D129"/>
  <c r="B129"/>
  <c r="A129"/>
  <c r="G128"/>
  <c r="F128"/>
  <c r="E128"/>
  <c r="D128"/>
  <c r="B128"/>
  <c r="A128"/>
  <c r="G127"/>
  <c r="F127"/>
  <c r="E127"/>
  <c r="D127"/>
  <c r="B127"/>
  <c r="A127"/>
  <c r="G126"/>
  <c r="F126"/>
  <c r="E126"/>
  <c r="D126"/>
  <c r="B126"/>
  <c r="A126"/>
  <c r="G125"/>
  <c r="F125"/>
  <c r="E125"/>
  <c r="D125"/>
  <c r="B125"/>
  <c r="A125"/>
  <c r="G124"/>
  <c r="F124"/>
  <c r="E124"/>
  <c r="D124"/>
  <c r="B124"/>
  <c r="A124"/>
  <c r="G123"/>
  <c r="F123"/>
  <c r="E123"/>
  <c r="D123"/>
  <c r="B123"/>
  <c r="A123"/>
  <c r="G122"/>
  <c r="F122"/>
  <c r="E122"/>
  <c r="D122"/>
  <c r="B122"/>
  <c r="A122"/>
  <c r="G121"/>
  <c r="F121"/>
  <c r="E121"/>
  <c r="D121"/>
  <c r="B121"/>
  <c r="A121"/>
  <c r="G120"/>
  <c r="F120"/>
  <c r="E120"/>
  <c r="D120"/>
  <c r="B120"/>
  <c r="A120"/>
  <c r="G119"/>
  <c r="F119"/>
  <c r="E119"/>
  <c r="D119"/>
  <c r="B119"/>
  <c r="A119"/>
  <c r="G118"/>
  <c r="F118"/>
  <c r="E118"/>
  <c r="D118"/>
  <c r="B118"/>
  <c r="A118"/>
  <c r="Q117"/>
  <c r="P117"/>
  <c r="O117"/>
  <c r="N117"/>
  <c r="Q116"/>
  <c r="P116"/>
  <c r="O116"/>
  <c r="N116"/>
  <c r="G112"/>
  <c r="F112"/>
  <c r="E112"/>
  <c r="D112"/>
  <c r="B112"/>
  <c r="A112"/>
  <c r="G111"/>
  <c r="F111"/>
  <c r="E111"/>
  <c r="D111"/>
  <c r="B111"/>
  <c r="A111"/>
  <c r="G110"/>
  <c r="F110"/>
  <c r="E110"/>
  <c r="D110"/>
  <c r="B110"/>
  <c r="A110"/>
  <c r="G109"/>
  <c r="F109"/>
  <c r="E109"/>
  <c r="D109"/>
  <c r="B109"/>
  <c r="A109"/>
  <c r="G108"/>
  <c r="F108"/>
  <c r="E108"/>
  <c r="D108"/>
  <c r="B108"/>
  <c r="A108"/>
  <c r="G107"/>
  <c r="F107"/>
  <c r="E107"/>
  <c r="D107"/>
  <c r="B107"/>
  <c r="A107"/>
  <c r="G106"/>
  <c r="F106"/>
  <c r="E106"/>
  <c r="D106"/>
  <c r="B106"/>
  <c r="A106"/>
  <c r="G105"/>
  <c r="F105"/>
  <c r="E105"/>
  <c r="D105"/>
  <c r="B105"/>
  <c r="A105"/>
  <c r="G104"/>
  <c r="F104"/>
  <c r="E104"/>
  <c r="D104"/>
  <c r="B104"/>
  <c r="A104"/>
  <c r="G101"/>
  <c r="F101"/>
  <c r="E101"/>
  <c r="D101"/>
  <c r="B101"/>
  <c r="A101"/>
  <c r="G100"/>
  <c r="F100"/>
  <c r="E100"/>
  <c r="D100"/>
  <c r="B100"/>
  <c r="A100"/>
  <c r="G99"/>
  <c r="F99"/>
  <c r="E99"/>
  <c r="D99"/>
  <c r="B99"/>
  <c r="A99"/>
  <c r="G98"/>
  <c r="F98"/>
  <c r="E98"/>
  <c r="D98"/>
  <c r="B98"/>
  <c r="A98"/>
  <c r="G97"/>
  <c r="F97"/>
  <c r="E97"/>
  <c r="D97"/>
  <c r="B97"/>
  <c r="A97"/>
  <c r="G96"/>
  <c r="F96"/>
  <c r="E96"/>
  <c r="D96"/>
  <c r="B96"/>
  <c r="A96"/>
  <c r="G95"/>
  <c r="F95"/>
  <c r="E95"/>
  <c r="D95"/>
  <c r="B95"/>
  <c r="A95"/>
  <c r="G94"/>
  <c r="F94"/>
  <c r="E94"/>
  <c r="D94"/>
  <c r="B94"/>
  <c r="A94"/>
  <c r="G93"/>
  <c r="F93"/>
  <c r="E93"/>
  <c r="D93"/>
  <c r="B93"/>
  <c r="A93"/>
  <c r="G92"/>
  <c r="F92"/>
  <c r="E92"/>
  <c r="D92"/>
  <c r="B92"/>
  <c r="A92"/>
  <c r="G91"/>
  <c r="F91"/>
  <c r="E91"/>
  <c r="D91"/>
  <c r="B91"/>
  <c r="A91"/>
  <c r="G90"/>
  <c r="F90"/>
  <c r="E90"/>
  <c r="D90"/>
  <c r="B90"/>
  <c r="A90"/>
  <c r="G89"/>
  <c r="F89"/>
  <c r="E89"/>
  <c r="D89"/>
  <c r="B89"/>
  <c r="A89"/>
  <c r="G88"/>
  <c r="F88"/>
  <c r="E88"/>
  <c r="D88"/>
  <c r="B88"/>
  <c r="A88"/>
  <c r="G87"/>
  <c r="F87"/>
  <c r="E87"/>
  <c r="D87"/>
  <c r="B87"/>
  <c r="A87"/>
  <c r="G86"/>
  <c r="F86"/>
  <c r="E86"/>
  <c r="D86"/>
  <c r="B86"/>
  <c r="A86"/>
  <c r="G84"/>
  <c r="F84"/>
  <c r="E84"/>
  <c r="D84"/>
  <c r="B84"/>
  <c r="A84"/>
  <c r="G81"/>
  <c r="F81"/>
  <c r="E81"/>
  <c r="D81"/>
  <c r="B81"/>
  <c r="A81"/>
  <c r="G79"/>
  <c r="F79"/>
  <c r="E79"/>
  <c r="D79"/>
  <c r="B79"/>
  <c r="A79"/>
  <c r="G78"/>
  <c r="F78"/>
  <c r="E78"/>
  <c r="D78"/>
  <c r="B78"/>
  <c r="A78"/>
  <c r="G76"/>
  <c r="F76"/>
  <c r="E76"/>
  <c r="D76"/>
  <c r="B76"/>
  <c r="A76"/>
  <c r="G75"/>
  <c r="F75"/>
  <c r="E75"/>
  <c r="D75"/>
  <c r="B75"/>
  <c r="A75"/>
  <c r="G74"/>
  <c r="F74"/>
  <c r="E74"/>
  <c r="D74"/>
  <c r="B74"/>
  <c r="A74"/>
  <c r="G72"/>
  <c r="F72"/>
  <c r="E72"/>
  <c r="D72"/>
  <c r="B72"/>
  <c r="A72"/>
  <c r="G70"/>
  <c r="F70"/>
  <c r="E70"/>
  <c r="D70"/>
  <c r="B70"/>
  <c r="A70"/>
  <c r="G67"/>
  <c r="F67"/>
  <c r="E67"/>
  <c r="D67"/>
  <c r="B67"/>
  <c r="A67"/>
  <c r="G65"/>
  <c r="F65"/>
  <c r="E65"/>
  <c r="D65"/>
  <c r="B65"/>
  <c r="A65"/>
  <c r="G64"/>
  <c r="F64"/>
  <c r="E64"/>
  <c r="D64"/>
  <c r="B64"/>
  <c r="A64"/>
  <c r="G63"/>
  <c r="F63"/>
  <c r="E63"/>
  <c r="D63"/>
  <c r="B63"/>
  <c r="A63"/>
  <c r="G62"/>
  <c r="F62"/>
  <c r="E62"/>
  <c r="D62"/>
  <c r="B62"/>
  <c r="A62"/>
  <c r="G61"/>
  <c r="F61"/>
  <c r="E61"/>
  <c r="D61"/>
  <c r="B61"/>
  <c r="A61"/>
  <c r="G60"/>
  <c r="F60"/>
  <c r="E60"/>
  <c r="D60"/>
  <c r="B60"/>
  <c r="A60"/>
  <c r="G59"/>
  <c r="F59"/>
  <c r="E59"/>
  <c r="D59"/>
  <c r="B59"/>
  <c r="A59"/>
  <c r="G58"/>
  <c r="F58"/>
  <c r="E58"/>
  <c r="D58"/>
  <c r="B58"/>
  <c r="A58"/>
  <c r="G57"/>
  <c r="F57"/>
  <c r="E57"/>
  <c r="D57"/>
  <c r="B57"/>
  <c r="A57"/>
  <c r="G56"/>
  <c r="F56"/>
  <c r="E56"/>
  <c r="D56"/>
  <c r="B56"/>
  <c r="A56"/>
  <c r="G55"/>
  <c r="F55"/>
  <c r="E55"/>
  <c r="D55"/>
  <c r="B55"/>
  <c r="A55"/>
  <c r="G54"/>
  <c r="F54"/>
  <c r="E54"/>
  <c r="D54"/>
  <c r="B54"/>
  <c r="A54"/>
  <c r="G53"/>
  <c r="F53"/>
  <c r="E53"/>
  <c r="D53"/>
  <c r="B53"/>
  <c r="A53"/>
  <c r="G52"/>
  <c r="F52"/>
  <c r="E52"/>
  <c r="D52"/>
  <c r="B52"/>
  <c r="A52"/>
  <c r="G51"/>
  <c r="F51"/>
  <c r="E51"/>
  <c r="D51"/>
  <c r="B51"/>
  <c r="A51"/>
  <c r="G49"/>
  <c r="F49"/>
  <c r="E49"/>
  <c r="D49"/>
  <c r="B49"/>
  <c r="A49"/>
  <c r="G48"/>
  <c r="F48"/>
  <c r="E48"/>
  <c r="D48"/>
  <c r="B48"/>
  <c r="A48"/>
  <c r="G47"/>
  <c r="F47"/>
  <c r="E47"/>
  <c r="D47"/>
  <c r="B47"/>
  <c r="A47"/>
  <c r="G46"/>
  <c r="F46"/>
  <c r="E46"/>
  <c r="D46"/>
  <c r="B46"/>
  <c r="A46"/>
  <c r="G45"/>
  <c r="F45"/>
  <c r="E45"/>
  <c r="D45"/>
  <c r="B45"/>
  <c r="A45"/>
  <c r="G44"/>
  <c r="F44"/>
  <c r="E44"/>
  <c r="D44"/>
  <c r="B44"/>
  <c r="A44"/>
  <c r="G43"/>
  <c r="F43"/>
  <c r="E43"/>
  <c r="D43"/>
  <c r="B43"/>
  <c r="A43"/>
  <c r="G40"/>
  <c r="F40"/>
  <c r="E40"/>
  <c r="D40"/>
  <c r="B40"/>
  <c r="A40"/>
  <c r="G39"/>
  <c r="F39"/>
  <c r="E39"/>
  <c r="D39"/>
  <c r="B39"/>
  <c r="A39"/>
  <c r="G38"/>
  <c r="F38"/>
  <c r="E38"/>
  <c r="D38"/>
  <c r="B38"/>
  <c r="A38"/>
  <c r="G37"/>
  <c r="F37"/>
  <c r="E37"/>
  <c r="D37"/>
  <c r="B37"/>
  <c r="A37"/>
  <c r="G36"/>
  <c r="F36"/>
  <c r="E36"/>
  <c r="D36"/>
  <c r="B36"/>
  <c r="A36"/>
  <c r="G35"/>
  <c r="F35"/>
  <c r="E35"/>
  <c r="D35"/>
  <c r="B35"/>
  <c r="A35"/>
  <c r="G34"/>
  <c r="F34"/>
  <c r="E34"/>
  <c r="D34"/>
  <c r="B34"/>
  <c r="A34"/>
  <c r="G33"/>
  <c r="F33"/>
  <c r="E33"/>
  <c r="D33"/>
  <c r="B33"/>
  <c r="A33"/>
  <c r="G32"/>
  <c r="F32"/>
  <c r="E32"/>
  <c r="D32"/>
  <c r="B32"/>
  <c r="A32"/>
  <c r="G31"/>
  <c r="F31"/>
  <c r="E31"/>
  <c r="D31"/>
  <c r="B31"/>
  <c r="A31"/>
  <c r="G30"/>
  <c r="F30"/>
  <c r="E30"/>
  <c r="D30"/>
  <c r="B30"/>
  <c r="A30"/>
  <c r="G29"/>
  <c r="F29"/>
  <c r="E29"/>
  <c r="D29"/>
  <c r="B29"/>
  <c r="A29"/>
  <c r="G28"/>
  <c r="F28"/>
  <c r="E28"/>
  <c r="D28"/>
  <c r="B28"/>
  <c r="A28"/>
  <c r="Q27"/>
  <c r="P27"/>
  <c r="O27"/>
  <c r="N27"/>
  <c r="G27"/>
  <c r="F27"/>
  <c r="E27"/>
  <c r="D27"/>
  <c r="B27"/>
  <c r="A27"/>
  <c r="G26"/>
  <c r="F26"/>
  <c r="E26"/>
  <c r="D26"/>
  <c r="B26"/>
  <c r="A26"/>
  <c r="Q25"/>
  <c r="P25"/>
  <c r="O25"/>
  <c r="N25"/>
  <c r="G25"/>
  <c r="F25"/>
  <c r="E25"/>
  <c r="D25"/>
  <c r="B25"/>
  <c r="A25"/>
  <c r="G24"/>
  <c r="F24"/>
  <c r="E24"/>
  <c r="D24"/>
  <c r="B24"/>
  <c r="A24"/>
  <c r="G22"/>
  <c r="F22"/>
  <c r="E22"/>
  <c r="D22"/>
  <c r="B22"/>
  <c r="A22"/>
  <c r="G21"/>
  <c r="F21"/>
  <c r="E21"/>
  <c r="D21"/>
  <c r="B21"/>
  <c r="A21"/>
  <c r="G20"/>
  <c r="F20"/>
  <c r="E20"/>
  <c r="D20"/>
  <c r="B20"/>
  <c r="A20"/>
  <c r="G19"/>
  <c r="F19"/>
  <c r="E19"/>
  <c r="D19"/>
  <c r="B19"/>
  <c r="A19"/>
  <c r="G18"/>
  <c r="F18"/>
  <c r="E18"/>
  <c r="D18"/>
  <c r="B18"/>
  <c r="A18"/>
  <c r="G17"/>
  <c r="F17"/>
  <c r="E17"/>
  <c r="D17"/>
  <c r="B17"/>
  <c r="A17"/>
  <c r="G16"/>
  <c r="F16"/>
  <c r="E16"/>
  <c r="D16"/>
  <c r="B16"/>
  <c r="A16"/>
  <c r="G15"/>
  <c r="F15"/>
  <c r="E15"/>
  <c r="D15"/>
  <c r="B15"/>
  <c r="A15"/>
  <c r="G14"/>
  <c r="F14"/>
  <c r="E14"/>
  <c r="D14"/>
  <c r="B14"/>
  <c r="A14"/>
  <c r="G13"/>
  <c r="F13"/>
  <c r="E13"/>
  <c r="D13"/>
  <c r="B13"/>
  <c r="A13"/>
  <c r="G12"/>
  <c r="F12"/>
  <c r="E12"/>
  <c r="D12"/>
  <c r="B12"/>
  <c r="A12"/>
  <c r="G11"/>
  <c r="F11"/>
  <c r="E11"/>
  <c r="D11"/>
  <c r="B11"/>
  <c r="A11"/>
  <c r="G10"/>
  <c r="F10"/>
  <c r="E10"/>
  <c r="D10"/>
  <c r="B10"/>
  <c r="A10"/>
  <c r="G9"/>
  <c r="F9"/>
  <c r="E9"/>
  <c r="D9"/>
  <c r="B9"/>
  <c r="A9"/>
  <c r="G8"/>
  <c r="F8"/>
  <c r="E8"/>
  <c r="D8"/>
  <c r="B8"/>
  <c r="A8"/>
  <c r="G7"/>
  <c r="F7"/>
  <c r="E7"/>
  <c r="D7"/>
  <c r="B7"/>
  <c r="A7"/>
  <c r="G6"/>
  <c r="F6"/>
  <c r="E6"/>
  <c r="D6"/>
  <c r="B6"/>
  <c r="A6"/>
  <c r="G5"/>
  <c r="F5"/>
  <c r="E5"/>
  <c r="D5"/>
  <c r="B5"/>
  <c r="A5"/>
  <c r="G4"/>
  <c r="F4"/>
  <c r="E4"/>
  <c r="D4"/>
  <c r="B4"/>
  <c r="A4"/>
  <c r="G2"/>
  <c r="F2"/>
  <c r="E2"/>
  <c r="D2"/>
  <c r="B2"/>
  <c r="A2"/>
  <c r="P277" i="28"/>
  <c r="Q277" s="1"/>
</calcChain>
</file>

<file path=xl/comments1.xml><?xml version="1.0" encoding="utf-8"?>
<comments xmlns="http://schemas.openxmlformats.org/spreadsheetml/2006/main">
  <authors>
    <author>Sandra Ferreira de Souza</author>
    <author>Projetos</author>
  </authors>
  <commentList>
    <comment ref="H259" authorId="0">
      <text>
        <r>
          <rPr>
            <b/>
            <sz val="9"/>
            <color indexed="81"/>
            <rFont val="Segoe UI"/>
            <family val="2"/>
          </rPr>
          <t>Sandra Ferreira de Souza:</t>
        </r>
        <r>
          <rPr>
            <sz val="9"/>
            <color indexed="81"/>
            <rFont val="Segoe UI"/>
            <family val="2"/>
          </rPr>
          <t xml:space="preserve">
Informamos que os servidores treinados são para o Registro Empresarial e não para o REGIN, considerando que este ultimo pertence a uma outra Ação, qual seja, A438.</t>
        </r>
      </text>
    </comment>
    <comment ref="H314" authorId="1">
      <text>
        <r>
          <rPr>
            <b/>
            <sz val="9"/>
            <color indexed="81"/>
            <rFont val="Tahoma"/>
            <family val="2"/>
          </rPr>
          <t>Projetos:</t>
        </r>
        <r>
          <rPr>
            <sz val="9"/>
            <color indexed="81"/>
            <rFont val="Tahoma"/>
            <family val="2"/>
          </rPr>
          <t xml:space="preserve">
NOVO INDICADOR</t>
        </r>
      </text>
    </comment>
  </commentList>
</comments>
</file>

<file path=xl/comments2.xml><?xml version="1.0" encoding="utf-8"?>
<comments xmlns="http://schemas.openxmlformats.org/spreadsheetml/2006/main">
  <authors>
    <author>mvmdsa</author>
  </authors>
  <commentList>
    <comment ref="K148" authorId="0">
      <text>
        <r>
          <rPr>
            <b/>
            <sz val="9"/>
            <color indexed="81"/>
            <rFont val="Tahoma"/>
            <family val="2"/>
          </rPr>
          <t>mvmdsa:</t>
        </r>
        <r>
          <rPr>
            <sz val="9"/>
            <color indexed="81"/>
            <rFont val="Tahoma"/>
            <family val="2"/>
          </rPr>
          <t xml:space="preserve">
Com o cálculo da meta, deixa de ser percentual.</t>
        </r>
      </text>
    </comment>
    <comment ref="K150" authorId="0">
      <text>
        <r>
          <rPr>
            <b/>
            <sz val="9"/>
            <color indexed="81"/>
            <rFont val="Tahoma"/>
            <family val="2"/>
          </rPr>
          <t>mvmdsa:</t>
        </r>
        <r>
          <rPr>
            <sz val="9"/>
            <color indexed="81"/>
            <rFont val="Tahoma"/>
            <family val="2"/>
          </rPr>
          <t xml:space="preserve">
Com o cálculo da meta, deixa de ser percentual.</t>
        </r>
      </text>
    </comment>
    <comment ref="K156" authorId="0">
      <text>
        <r>
          <rPr>
            <b/>
            <sz val="9"/>
            <color indexed="81"/>
            <rFont val="Tahoma"/>
            <family val="2"/>
          </rPr>
          <t>mvmdsa:</t>
        </r>
        <r>
          <rPr>
            <sz val="9"/>
            <color indexed="81"/>
            <rFont val="Tahoma"/>
            <family val="2"/>
          </rPr>
          <t xml:space="preserve">
Com o cálculo da meta, deixa de ser percentual.</t>
        </r>
      </text>
    </comment>
    <comment ref="K250" authorId="0">
      <text>
        <r>
          <rPr>
            <b/>
            <sz val="9"/>
            <color indexed="81"/>
            <rFont val="Tahoma"/>
            <family val="2"/>
          </rPr>
          <t>mvmdsa:</t>
        </r>
        <r>
          <rPr>
            <sz val="9"/>
            <color indexed="81"/>
            <rFont val="Tahoma"/>
            <family val="2"/>
          </rPr>
          <t xml:space="preserve">
Deixa de ser "Percentual" com o cálculo.
</t>
        </r>
      </text>
    </comment>
    <comment ref="K276" authorId="0">
      <text>
        <r>
          <rPr>
            <b/>
            <sz val="9"/>
            <color indexed="81"/>
            <rFont val="Tahoma"/>
            <family val="2"/>
          </rPr>
          <t>mvmdsa:</t>
        </r>
        <r>
          <rPr>
            <sz val="9"/>
            <color indexed="81"/>
            <rFont val="Tahoma"/>
            <family val="2"/>
          </rPr>
          <t xml:space="preserve">
Com o cálculo da meta, deixa de ser percentual.</t>
        </r>
      </text>
    </comment>
    <comment ref="K277" authorId="0">
      <text>
        <r>
          <rPr>
            <b/>
            <sz val="9"/>
            <color indexed="81"/>
            <rFont val="Tahoma"/>
            <family val="2"/>
          </rPr>
          <t>mvmdsa:</t>
        </r>
        <r>
          <rPr>
            <sz val="9"/>
            <color indexed="81"/>
            <rFont val="Tahoma"/>
            <family val="2"/>
          </rPr>
          <t xml:space="preserve">
Com o cálculo da meta, deixa de ser percentual.</t>
        </r>
      </text>
    </comment>
    <comment ref="K318" authorId="0">
      <text>
        <r>
          <rPr>
            <b/>
            <sz val="9"/>
            <color indexed="81"/>
            <rFont val="Tahoma"/>
            <family val="2"/>
          </rPr>
          <t>mvmdsa:</t>
        </r>
        <r>
          <rPr>
            <sz val="9"/>
            <color indexed="81"/>
            <rFont val="Tahoma"/>
            <family val="2"/>
          </rPr>
          <t xml:space="preserve">
Com o cálculo da meta, deixa de ser percentual.</t>
        </r>
      </text>
    </comment>
    <comment ref="K384" authorId="0">
      <text>
        <r>
          <rPr>
            <b/>
            <sz val="9"/>
            <color indexed="81"/>
            <rFont val="Tahoma"/>
            <family val="2"/>
          </rPr>
          <t>mvmdsa:</t>
        </r>
        <r>
          <rPr>
            <sz val="9"/>
            <color indexed="81"/>
            <rFont val="Tahoma"/>
            <family val="2"/>
          </rPr>
          <t xml:space="preserve">
A própria linha de base não está em valor fracionado. Patronizei em números com vírgula para bater com a linha de base (1/5 = 0,2).
</t>
        </r>
      </text>
    </comment>
    <comment ref="K602" authorId="0">
      <text>
        <r>
          <rPr>
            <b/>
            <sz val="9"/>
            <color indexed="81"/>
            <rFont val="Tahoma"/>
            <family val="2"/>
          </rPr>
          <t>mvmdsa:</t>
        </r>
        <r>
          <rPr>
            <sz val="9"/>
            <color indexed="81"/>
            <rFont val="Tahoma"/>
            <family val="2"/>
          </rPr>
          <t xml:space="preserve">
Com o cálculo da meta, deixa de ser percentual.</t>
        </r>
      </text>
    </comment>
    <comment ref="K629" authorId="0">
      <text>
        <r>
          <rPr>
            <b/>
            <sz val="9"/>
            <color indexed="81"/>
            <rFont val="Tahoma"/>
            <family val="2"/>
          </rPr>
          <t>mvmdsa:</t>
        </r>
        <r>
          <rPr>
            <sz val="9"/>
            <color indexed="81"/>
            <rFont val="Tahoma"/>
            <family val="2"/>
          </rPr>
          <t xml:space="preserve">
Com o cálculo da meta, deixa de ser percentual.</t>
        </r>
      </text>
    </comment>
    <comment ref="K630" authorId="0">
      <text>
        <r>
          <rPr>
            <b/>
            <sz val="9"/>
            <color indexed="81"/>
            <rFont val="Tahoma"/>
            <family val="2"/>
          </rPr>
          <t>mvmdsa:</t>
        </r>
        <r>
          <rPr>
            <sz val="9"/>
            <color indexed="81"/>
            <rFont val="Tahoma"/>
            <family val="2"/>
          </rPr>
          <t xml:space="preserve">
Com o cálculo da meta, deixa de ser percentual.</t>
        </r>
      </text>
    </comment>
    <comment ref="K631" authorId="0">
      <text>
        <r>
          <rPr>
            <b/>
            <sz val="9"/>
            <color indexed="81"/>
            <rFont val="Tahoma"/>
            <family val="2"/>
          </rPr>
          <t>mvmdsa:</t>
        </r>
        <r>
          <rPr>
            <sz val="9"/>
            <color indexed="81"/>
            <rFont val="Tahoma"/>
            <family val="2"/>
          </rPr>
          <t xml:space="preserve">
Com o cálculo da meta, deixa de ser percentual.</t>
        </r>
      </text>
    </comment>
    <comment ref="K633" authorId="0">
      <text>
        <r>
          <rPr>
            <b/>
            <sz val="9"/>
            <color indexed="81"/>
            <rFont val="Tahoma"/>
            <family val="2"/>
          </rPr>
          <t>mvmdsa:</t>
        </r>
        <r>
          <rPr>
            <sz val="9"/>
            <color indexed="81"/>
            <rFont val="Tahoma"/>
            <family val="2"/>
          </rPr>
          <t xml:space="preserve">
Com o cálculo da meta, deixa de ser percentual.</t>
        </r>
      </text>
    </comment>
    <comment ref="K838" authorId="0">
      <text>
        <r>
          <rPr>
            <b/>
            <sz val="9"/>
            <color indexed="81"/>
            <rFont val="Tahoma"/>
            <family val="2"/>
          </rPr>
          <t>mvmdsa:</t>
        </r>
        <r>
          <rPr>
            <sz val="9"/>
            <color indexed="81"/>
            <rFont val="Tahoma"/>
            <family val="2"/>
          </rPr>
          <t xml:space="preserve">
Com o cálculo da meta, deixa de ser percentual.</t>
        </r>
      </text>
    </comment>
    <comment ref="K870" authorId="0">
      <text>
        <r>
          <rPr>
            <b/>
            <sz val="9"/>
            <color indexed="81"/>
            <rFont val="Tahoma"/>
            <family val="2"/>
          </rPr>
          <t>mvmdsa:</t>
        </r>
        <r>
          <rPr>
            <sz val="9"/>
            <color indexed="81"/>
            <rFont val="Tahoma"/>
            <family val="2"/>
          </rPr>
          <t xml:space="preserve">
Com o cálculo da meta, deixa de ser percentual.</t>
        </r>
      </text>
    </comment>
    <comment ref="K878" authorId="0">
      <text>
        <r>
          <rPr>
            <b/>
            <sz val="9"/>
            <color indexed="81"/>
            <rFont val="Tahoma"/>
            <family val="2"/>
          </rPr>
          <t>mvmdsa:</t>
        </r>
        <r>
          <rPr>
            <sz val="9"/>
            <color indexed="81"/>
            <rFont val="Tahoma"/>
            <family val="2"/>
          </rPr>
          <t xml:space="preserve">
Com o cálculo da meta, deixa de ser percentual.</t>
        </r>
      </text>
    </comment>
    <comment ref="K906" authorId="0">
      <text>
        <r>
          <rPr>
            <b/>
            <sz val="9"/>
            <color indexed="81"/>
            <rFont val="Tahoma"/>
            <family val="2"/>
          </rPr>
          <t>mvmdsa:</t>
        </r>
        <r>
          <rPr>
            <sz val="9"/>
            <color indexed="81"/>
            <rFont val="Tahoma"/>
            <family val="2"/>
          </rPr>
          <t xml:space="preserve">
Com o cálculo da meta, deixa de ser Percentual a Unidade de Medida.
</t>
        </r>
      </text>
    </comment>
  </commentList>
</comments>
</file>

<file path=xl/sharedStrings.xml><?xml version="1.0" encoding="utf-8"?>
<sst xmlns="http://schemas.openxmlformats.org/spreadsheetml/2006/main" count="31262" uniqueCount="4402">
  <si>
    <t>Periodicidade de revisão da meta</t>
  </si>
  <si>
    <t>Fonte de coleta/geração (1)</t>
  </si>
  <si>
    <t>Fonte de coleta/geração (2)</t>
  </si>
  <si>
    <t>Fórmula de cálculo</t>
  </si>
  <si>
    <t>Unidade de medida</t>
  </si>
  <si>
    <t>Periodicidade de Mensuração</t>
  </si>
  <si>
    <t>Descrição do Indicador</t>
  </si>
  <si>
    <t>SEGOV</t>
  </si>
  <si>
    <t>Programa</t>
  </si>
  <si>
    <t xml:space="preserve">Linha de base </t>
  </si>
  <si>
    <t>Código do Programa</t>
  </si>
  <si>
    <t>Indicador de Programa</t>
  </si>
  <si>
    <t>Código da UP</t>
  </si>
  <si>
    <t>UP</t>
  </si>
  <si>
    <t>Código da Ação</t>
  </si>
  <si>
    <t>Ação</t>
  </si>
  <si>
    <t>Fiscalização do Trânsito de Mercadorias e Combate ao Tráfico - Op Rota Segura</t>
  </si>
  <si>
    <t>0478</t>
  </si>
  <si>
    <t>Prevenção à Violência e Combate à Criminalidade</t>
  </si>
  <si>
    <t xml:space="preserve"> Meta 2020</t>
  </si>
  <si>
    <t xml:space="preserve"> Meta 2021</t>
  </si>
  <si>
    <t xml:space="preserve"> Meta 2022</t>
  </si>
  <si>
    <t xml:space="preserve"> Meta 2023</t>
  </si>
  <si>
    <t>Setor responsável (1)</t>
  </si>
  <si>
    <t>Setor responsável (2)</t>
  </si>
  <si>
    <t>.</t>
  </si>
  <si>
    <t>1115</t>
  </si>
  <si>
    <t>1166</t>
  </si>
  <si>
    <t>5613</t>
  </si>
  <si>
    <t>0479</t>
  </si>
  <si>
    <t>Segurança no Trânsito</t>
  </si>
  <si>
    <t>14010</t>
  </si>
  <si>
    <t>Fiscalização e Educação no Trânsito - Operação Lei Seca</t>
  </si>
  <si>
    <t>Patrulhamento de Regiões Críticas da Cidade - Operação Governo Presente</t>
  </si>
  <si>
    <t>-</t>
  </si>
  <si>
    <t>0461</t>
  </si>
  <si>
    <t>Atenção à Saúde</t>
  </si>
  <si>
    <t>29420</t>
  </si>
  <si>
    <t>FSERJ</t>
  </si>
  <si>
    <t>2912</t>
  </si>
  <si>
    <t>Gestão e Apoio às Unidades de Saúde Conforme Contrato de Gestão</t>
  </si>
  <si>
    <t>0480</t>
  </si>
  <si>
    <t>Direitos do Consumidor</t>
  </si>
  <si>
    <t>30380</t>
  </si>
  <si>
    <t>IPEM-RJ</t>
  </si>
  <si>
    <t>8348</t>
  </si>
  <si>
    <t>Serviço Metrológico</t>
  </si>
  <si>
    <t>0455</t>
  </si>
  <si>
    <t>Desenvolvimento Agropecuário, Pesqueiro e Aquícola Sustentável</t>
  </si>
  <si>
    <t>13530</t>
  </si>
  <si>
    <t>EMATER</t>
  </si>
  <si>
    <t>2175</t>
  </si>
  <si>
    <t>Atividades de Assistência Técnica e Extensão Rural - EMATER-RIO</t>
  </si>
  <si>
    <t>0450</t>
  </si>
  <si>
    <t>Gestão do SUAS, Proteção Social e Redução da Pobreza</t>
  </si>
  <si>
    <t>08411</t>
  </si>
  <si>
    <t>FLXIII</t>
  </si>
  <si>
    <t>2220</t>
  </si>
  <si>
    <t>Desenvolvimento e Integração Social</t>
  </si>
  <si>
    <t>13410</t>
  </si>
  <si>
    <t>FIPERJ</t>
  </si>
  <si>
    <t>2839</t>
  </si>
  <si>
    <t>Monitoramento da Pesca e Aquicultura</t>
  </si>
  <si>
    <t>8184</t>
  </si>
  <si>
    <t>Fomento à Aquicultura e Pesca</t>
  </si>
  <si>
    <t>0464</t>
  </si>
  <si>
    <t>Desenvolvimento Urbano e Rural</t>
  </si>
  <si>
    <t>08410</t>
  </si>
  <si>
    <t>DER-RJ</t>
  </si>
  <si>
    <t>3122</t>
  </si>
  <si>
    <t>Execução de Obras Civis e Urbanização</t>
  </si>
  <si>
    <t>0454</t>
  </si>
  <si>
    <t>Coordenação Federativa e Desenvolvimento Territorial</t>
  </si>
  <si>
    <t>3124</t>
  </si>
  <si>
    <t>Apoio à Realização de Obras Municipais de Infraestrutura</t>
  </si>
  <si>
    <t>Imóveis da malha ferroviária do ERJ regularizados</t>
  </si>
  <si>
    <t>Percentual de imóveis da malha ferroviária do ERJ regularizados =  (Número de imóveis regularizados ÷ Número total de imóveis com regularização pendente) x 100</t>
  </si>
  <si>
    <t>Mensuração do percentual de imóveis pertencente à malha ferroviária da região mtropolitana do Rio de Janeiro efetivamente regularizados, considerando a meta total a ser atingida de 1708, que abrange os imóveis que precisarão de atualização do registro Geral de Imóveis (RGI) e tambem os imóveis que serão desapropriados.</t>
  </si>
  <si>
    <t>Denominação do indicador</t>
  </si>
  <si>
    <t>Percentual</t>
  </si>
  <si>
    <t>Semestral</t>
  </si>
  <si>
    <t>Anual</t>
  </si>
  <si>
    <t>Empresa a ser contratada para executar a regularização dos imóveis.</t>
  </si>
  <si>
    <t>Superintendencia de Administração de Patrimônio SUPAT/DIRAF/CENTRAL</t>
  </si>
  <si>
    <t>Qualidade do Transporte Ferroviário de Passageiros</t>
  </si>
  <si>
    <t xml:space="preserve">Índice apurado pela percepção do usuário através de pesquisas quanto aos quesitos de Acessibilidade e indicadores de produção dos serviços como: pontualidade, Regularidade, tempo de viagem etc.  Os dados obtidos são processados pelo modelo matemático (unidade de processamento), gerando-se indicadores. </t>
  </si>
  <si>
    <t>nota (0 a 10)</t>
  </si>
  <si>
    <t>Técnicas de inteligência Artificial</t>
  </si>
  <si>
    <t>Trimestral</t>
  </si>
  <si>
    <t xml:space="preserve">Companhia Estadual de Engenharia de Transportes e Logísitica - CENTRAL </t>
  </si>
  <si>
    <t>Gerência Executiva de Planejamento de Transportes -GEPLT</t>
  </si>
  <si>
    <t>Taxa de crescimento do número de passageiros transportados pelo sistema de bondes</t>
  </si>
  <si>
    <t xml:space="preserve"> ((Nº de Passageiros transportados/ Nº de Passageiros transportados Mês de referência) - 1) x 100.</t>
  </si>
  <si>
    <t>Índice mensal apurado pela relação entre o total de passageiros transportados no mês e o total de passageiros transportados no mês de referência ( Linha de base=2018)</t>
  </si>
  <si>
    <t>MENSAL</t>
  </si>
  <si>
    <t>FISCALIZAÇÃO DO CONTRATO</t>
  </si>
  <si>
    <t>SUOPM/DIREO/
CENTRAL</t>
  </si>
  <si>
    <t>ASI</t>
  </si>
  <si>
    <t>PASSAGEIROS TRANSPORTADOS</t>
  </si>
  <si>
    <t>NÚMERO  TOTAL DE PASSAGEIROS TRANSPORTADOS</t>
  </si>
  <si>
    <t>PASSAGEIROS TRANSPORTADOS NO SISTEMA DE BONDES DE SANTA TERESA</t>
  </si>
  <si>
    <t>Unidade</t>
  </si>
  <si>
    <t>ASSESSORIA DE OPERAÇÃO DA GEBST</t>
  </si>
  <si>
    <t>SUOPM/DIREO/CENTRAL</t>
  </si>
  <si>
    <t>Comunidades carentes beneficiadas</t>
  </si>
  <si>
    <t>Número de comunidades carentes beneficiadas</t>
  </si>
  <si>
    <t>Comunidades carentes beneficiadas com obras viárias, em função do desgaste natural dos equipamentos urbanos e a necessidade de atenção às comunidades carentes em situação de exclusão social.</t>
  </si>
  <si>
    <t>Diretoria de Operação e Conservação Metropolitana - DOM</t>
  </si>
  <si>
    <t xml:space="preserve">Percentual de rodovias conservadas no Estado </t>
  </si>
  <si>
    <t>Número de rodovias conservadas no ERJ/Total de rodovias do ERJ</t>
  </si>
  <si>
    <t>Em decorrência do desgaste natural do sistema rodoviário e com o objetivo de proporcionar segurança aos usuários das vias, torna-se necessária a melhoria das condições de tráfego através de obras e intervenções nas rodovias.</t>
  </si>
  <si>
    <t>%</t>
  </si>
  <si>
    <t>Divisão de Planos e Programas - DPP,Diretoria de Operação e Conservação Metropolitana - DOM, Diretoria de Obras e Conservação Serrana,Norte e Noroeste - DOC,e Diretoria de Obras e Projetos Especiais - DOP.</t>
  </si>
  <si>
    <t>Índice de Satisfação dos Usuários Internos de TIC</t>
  </si>
  <si>
    <t>Nota Apurada / Nota Máxima que pode ser alcançada no questionário</t>
  </si>
  <si>
    <t>Por meio de uma pesquisa de opinião, o usuário interno mensura a satisfação com o atendimento técnico, infraestrutura e sistema mantidos pela Diretoria de Tecnologia da Informação e Comunicação.</t>
  </si>
  <si>
    <t>Percentual da relação entre a nota máxima e a nota apurada</t>
  </si>
  <si>
    <t>Indicador novo</t>
  </si>
  <si>
    <t>Formulário intranet</t>
  </si>
  <si>
    <t>DTIC/CGCP</t>
  </si>
  <si>
    <t>Atendimento das reclamações</t>
  </si>
  <si>
    <t>Razão entre a quantidade de reclamações respondidas e a quantidade de reclamações registradas.</t>
  </si>
  <si>
    <t>Por meio dos registros de reclamações realizados pela Assessoria de Comunicação Social, a área responsável é acionada para tratar do caso. Tal atividade é de suma importância, pois diante das ocorrências que não foi possível evitar, busca-se repará-las da melhor maneira e no menor tempo possível. O acompanhamento de tal indicador possibilita uma avaliação da qualidade de atendimento ao cidadão, motivo pelo qual o Estado existe.</t>
  </si>
  <si>
    <t>Percentual da relação entre a reclamação registrada e a respondida.</t>
  </si>
  <si>
    <t>Mensal</t>
  </si>
  <si>
    <t>Controle de Registro das Reclamações - TWITTER/FACEBOOK - Assessoria de Comunicação - Detran/RJ</t>
  </si>
  <si>
    <t>Assessoria de Comunicação - Detran/RJ</t>
  </si>
  <si>
    <t>Razão entre a quantidade de reclamações respondidas e a quantidade de reclamações resgistradas.</t>
  </si>
  <si>
    <t>Por meio dos registros de reclamações realizados pela Ouvidoria, a área responsável é acionada para tratar do caso. Tal atividade é de suma importância, pois diante das ocorrências que não foi possível evitar, busca-se repará-las da melhor maneira e no menor tempo possível. O acompanhamento de tal indicador possibilita uma avaliação da qualidade de atendimento ao cidadão, motivo pelo qual o Estado existe.</t>
  </si>
  <si>
    <t>Sistema de Registro - Ouvidoria</t>
  </si>
  <si>
    <t>Ouvidoria</t>
  </si>
  <si>
    <t>Pesquisa de Satisfação</t>
  </si>
  <si>
    <t>Atribuição de notas para cada resposta marcada, atribuindo-se os seguintes valores: Superou a expectativa (5 pts); Excelente (4 pts); Bom (3 pts); Regular (2 pts); Ruim (1 pts); Péssimo (0 pts).</t>
  </si>
  <si>
    <t>Colher informações, por meio de perguntas com peso para cada resposta, sobre a visão do aluno em relação à relevância do conteúdo, domínio e didática do ministrador do curso, se a forma de abordagem levará o condutor a uma prática mais consciente no trânsito, sugestões, dentre outros. Este método se faz necessário a fim de aperfeiçoar metodologias utilizadas, visto que o êxito da ação reduz acidentes e vítimas no trânsito. Após o resultado na avaliação de cada aluno, será realializada uma média por turma para a apuração da qualidade daquele módulo.</t>
  </si>
  <si>
    <t>Média</t>
  </si>
  <si>
    <t>Coordenadoria Geral de Educação</t>
  </si>
  <si>
    <t>Escola Pública de Trânsito</t>
  </si>
  <si>
    <t>Percentual de agricultores familiares (AF) assistidos pela EMATER-RIO em relação ao público total assistido</t>
  </si>
  <si>
    <t>(Número de AF assistido / Público total assistido) x 100</t>
  </si>
  <si>
    <t>Este indicador possibilitará medir abrangência do serviço de ATER executado pela EMATER-RIO relativo ao atendimento ao público pertencente às  categorias da agricultura familiar. Considerando que as diretrizes de planejamento da EMATER-RIO estabelece o atendimento  minimo de 80% da agricultura familiar em relação ao público total assistido, este indicador permitirá avaliar o grau de comprometimento e cumprimento desta importante meta da empresa.</t>
  </si>
  <si>
    <t>Quadrimestral</t>
  </si>
  <si>
    <t>Em 2018 o indice médio alcançado na assistência aos AF foi de 73%.  Resultado este abaixo da meta estabelecida pela diretriz de planejamento, indicando a necessidade de priorização em ações voltadas para agricultura familiar, nas atividades agropecuárias.</t>
  </si>
  <si>
    <t>Os dados serão obtidos a partir de consultas ao sistema PCP agrogeo, banco de dados dos registros de resultados e planejamento da EMATER-RIO.</t>
  </si>
  <si>
    <t>Coordenadoria de Planejamento /EMATER-RIO</t>
  </si>
  <si>
    <t>Percentual de jovens rurais (JR) assistidos pela EMATER-RIO em relação ao público total assistido</t>
  </si>
  <si>
    <t>(Número de JR assitido / Público total assistido) x 100</t>
  </si>
  <si>
    <t>Este indicador possibilitará medir abrangência do serviço de ATER executado pela EMATER-RIO relativo ao atendimento ao público pertencente às  categorias da agricultura familiar. Considerando que as diretrizes de planejamento da EMATER-RIO estabelece o atendimento  minimo de 10% de jovens rurais em relação ao público total assistido, este indicador permitirá avaliar o grau de comprometimento e cumprimento desta importante meta da empresa.</t>
  </si>
  <si>
    <t>Os dados serão obtidos a partir de consultas ao sistema PCP agrogeo, banco de dados dos registros de resutlados e planejamento da EMATER-RIO.</t>
  </si>
  <si>
    <t xml:space="preserve">Em 2018 o indice médio alcançado na assistência aos JRs foi de 5%. Resultado este abaixo da meta estabelecida pela diretriz de planejamento, indicando a necessidade de priorização em ações voltadas para os jovens rurais buscando a sucessão nas propriedades rurais, nas atividades agropecuárias </t>
  </si>
  <si>
    <t>Percentual de mulheres rurais assistidas pela EMATER-RIO em relação ao público total assistido</t>
  </si>
  <si>
    <t>(Número de MR assitidas / Público total assistido) x 100</t>
  </si>
  <si>
    <t>Este indicador possibilitará medir abrangência do serviço de ATER executado pela EMATER-RIO relativo ao atendimento ao público pertencente às  categorias da agricultura familiar. Considerando que as diretrizes de planejamento da EMATER-RIO estabelece o atendimento  minimo de 30% de mulheres rurais em relação ao público total assistido, este indicador permitirá avaliar o grau de comprometimento e cumprimento desta importante meta da empresa.</t>
  </si>
  <si>
    <t xml:space="preserve">Em 2018 o indice médio alcançado na assistência às MR foi de 17%.  Resultado este abaixo da meta estabelecidas pela diretriz de planejamento, indicando a necessidade de priorização em ações voltadas para o empoderamento e inserção das mulheres rurais nas atividades agropecuárias </t>
  </si>
  <si>
    <t>Produtores rurais portadores de documentos de qualificação emitidos pela EMATER-RIO em relação ao total de produtores rurais no ERJ</t>
  </si>
  <si>
    <t>(Número de produtores rurais portadores de documentos emitidos pela EMATER-RIO / Total de produtores rurais no ERJ) x 100</t>
  </si>
  <si>
    <t>Este indicador medirá a atuação da EMATER-RIO na qualificação das atividades agropecuárias exercidas pelo produtor rural e na habilitação de acesso às politicas públicas.</t>
  </si>
  <si>
    <t>No primeiro semestre de 2019 ações realizadas para aumento do número de DAP emitidas pela EMATER-RIO proporcionou alcance de  indice de 39% de agricultores familiares portadores deste documento.</t>
  </si>
  <si>
    <t>Sistema PCP AgroGeo da EMATER-RIO  e  levantemanto de campo realizado pela EMATER-RIO</t>
  </si>
  <si>
    <t>Estrada vicinais recuperada/mantida em relação ao quantitativo de produtores rurais existentes no ERJ</t>
  </si>
  <si>
    <t>Este índice medirá a atuação da EMATER-RIO, na manutenção e recuperação de estradas vicinais, em relação ao quantitativo de produtores rurais existentes no ERJ. Quanto maior este relação, maior o número de produtores beneficiados.</t>
  </si>
  <si>
    <t>Total de Km de estradas vicinais recuperadas ou mantidas / pelo número de produtores rurais existentes no ERJ</t>
  </si>
  <si>
    <t>km/produtor</t>
  </si>
  <si>
    <t>Nos últimos quatro anos, o programa realizou a manutenção e recuperação de 2.200 km de estradas vicinais, em média por ano. Se comparado ao quantitativo médio de produtores rurais existentes no ERJ, no mesmo período, que foi de 84 mil produtores, teríamos um ídice de 0,03.</t>
  </si>
  <si>
    <t>Sistema PCP AgroGeo da EMATER-RIO  e  levantamento de campo realizado pela EMATER-RIO</t>
  </si>
  <si>
    <t>Percentual de municípios costeiros monitorados</t>
  </si>
  <si>
    <t>Porcentagem de municipios costeiros monitorados/total de municipios costeiros x 100</t>
  </si>
  <si>
    <t>Medir a abrangência do monitoramento pesqueiro</t>
  </si>
  <si>
    <t>DPP</t>
  </si>
  <si>
    <t>Extratos de produção emitidos</t>
  </si>
  <si>
    <t>Somatório do número de extratos emitidos</t>
  </si>
  <si>
    <t>Emissão de documento oficial sobre atuação do pescador na atividade pesqueia</t>
  </si>
  <si>
    <t>Número absoluto</t>
  </si>
  <si>
    <t>Porcentagem de produtores beneficiados com o fornecimento de formas jovens de rã-touro</t>
  </si>
  <si>
    <t xml:space="preserve">Medir a abrangência do atendimento ofertado pela FIPERJ </t>
  </si>
  <si>
    <t>Número de produtores beneficiados/total do estado x 100</t>
  </si>
  <si>
    <t>Porcentagem</t>
  </si>
  <si>
    <t>Porcentagem de produtores beneficiados com o fornecimento de formas jovens de tilápia</t>
  </si>
  <si>
    <t>Número de visitantes nas unidades demonstrativas</t>
  </si>
  <si>
    <t>Somatório do total de visitantes</t>
  </si>
  <si>
    <t>Mensurar o número de visitantes que a unidade demonstrativa recebe anualmente</t>
  </si>
  <si>
    <t>Número de participantes em eventos de Pesca e Aquicultura</t>
  </si>
  <si>
    <t>Somátorio de participantes nos eventos</t>
  </si>
  <si>
    <t>Mensurar o numero de pessoas participantes dos eventos técnicos e científicos realizadospela Fiperj</t>
  </si>
  <si>
    <t>Empreendimentos aquícolas monitorados</t>
  </si>
  <si>
    <t>(Número de emprendimentos monitorados/total de emprendimentos com produção aquícola) x 100</t>
  </si>
  <si>
    <t>Medir a abrangência dos empreendimentos aquicolas monitorados</t>
  </si>
  <si>
    <t>Percentual de Usuários Acolhidos com Plano Individual de Acompanhamento atualizado nos últimos 3 meses</t>
  </si>
  <si>
    <t>(N° de Usuários com Plano Individual de Acompanhamento atualizado nos últimos 3 meses) / (N° de Usuários sob acolhimento nos CRS) * 100</t>
  </si>
  <si>
    <t>Este indicador busca avaliar a efetividade das Ações do Plano Político-Pedagógico dos Centros de Recuperação Social, assegurando melhor qualidade da assistência aos usuários acolhidos.</t>
  </si>
  <si>
    <t>Relatório CRS</t>
  </si>
  <si>
    <t>DAE</t>
  </si>
  <si>
    <t>Percentual de fornecimento de óculos entre usuários examinados pelo Projeto Novo Olhar</t>
  </si>
  <si>
    <t xml:space="preserve">N° de Usuários com Óculos Entregues / N° de Usuários Examinados * 100 </t>
  </si>
  <si>
    <t>Este indicador busca avaliar a efetividade das Ações do Projeto Novo Olhar em assegurar o acesso a óculos de grau para a população com déficits na acuidade visual, minimizando perdas nas entregas e na seleção do público alvo.</t>
  </si>
  <si>
    <t>Mensuração Iniciada em 2019</t>
  </si>
  <si>
    <t>Planilha de Registro de Atendimentos e confecção de óculos, utilizada para prestação de contas</t>
  </si>
  <si>
    <t>DAF</t>
  </si>
  <si>
    <t>Incremento na emissão de documentação cívil básica pela Fundação Leão XIII</t>
  </si>
  <si>
    <t>((N° de Isenções e RGs emitidos na Vigiência Atual) - (N° de Isenções e RGs emitidos na Vigiência Anterior)) / (N° de Isenções e RGs emitidos na Vigiência Anterior) * 100</t>
  </si>
  <si>
    <t>Mensurar a ampliação do acesso a documentação cívil básica pela população, através das unidades de atendimento da Fundação Leão XIII</t>
  </si>
  <si>
    <t>Número de isenções emitidas e RGs em ações conjuntas e unidades de atendimento da Fundação Leão XIII</t>
  </si>
  <si>
    <t>DPSRM e DPSI</t>
  </si>
  <si>
    <t>Percentual de adesão entre usuários acompanhados pelo Projeto Promotores do Envelhecimento Saudável</t>
  </si>
  <si>
    <t>N° Usuários com participação superior a 4 encontros / N° de Usuários Inscritos * 100</t>
  </si>
  <si>
    <t>Mensurar a efetividade do Projeto Promotores do Envelhecimento Saudável em vincular usuários ao projeto e assegurando modificações duradouras em hábitos de vida.</t>
  </si>
  <si>
    <t>Projeto com previsão de início em 2020</t>
  </si>
  <si>
    <t>Planilha de Acompanhamento de Usuários</t>
  </si>
  <si>
    <t>Percentual de fornecimento de aparelhos auditivos entre usuários examinados na Unidade Modelo da Fundação Leão XIII</t>
  </si>
  <si>
    <t>Este indicador busca avaliar a efetividade das Ações desenvolvidas na Unidade Modelo da Fundação Leão XIII, com previsão de inauguração em 2020,  em assegurar o acesso a aparelhos auditivos para a população com déficits auditivos, minimizando perdas nas entregas e na seleção do público alvo.</t>
  </si>
  <si>
    <t xml:space="preserve">N° de Usuários com Aparelho Auditivo Entregue / N° de Usuários Examinados * 100 </t>
  </si>
  <si>
    <t>Planilha de Registro de Atendimentos e confecção de aparelhos, utilizada para prestação de contas</t>
  </si>
  <si>
    <t xml:space="preserve">Índice de alcance geral de metas do contrato de gestão </t>
  </si>
  <si>
    <t xml:space="preserve">Nº de indicadores com metas alcançadas dentro dos limites definidos no plano de trabalho do contrato de gestão/Nº de indicadores com  metas pactuadas no contrato de gestão X 100 </t>
  </si>
  <si>
    <t>O indicador é um condensado de metas de todos os indicadores e metas pactuadas no contrato de gestão e representa a execução do contrato. Esse indicador é acompanhado durante os 12 meses de vigência de cada contrato, de fevereiro de um ano até janeiro do ano seguinte.</t>
  </si>
  <si>
    <t>1º Trimestre - 83,1%</t>
  </si>
  <si>
    <t>Planilha de consolidação de indicadores do CG</t>
  </si>
  <si>
    <t>DPG</t>
  </si>
  <si>
    <t>Índice de evolução de nível de gestão em premiações de qualidade</t>
  </si>
  <si>
    <t>Nº de participantes que evoluiram de nível de gestão em premiações de qualidade/ Nº  de unidades sob gestão avançada x 100</t>
  </si>
  <si>
    <t>Este indicador tem como objetivo apresentar a melhoria na qualidade da gestão considerando a evolução em níveis em premiações de qualidade. O resultado desse indicador subsidiará a análise da efetividade da gestão da FS no que tange a melhoria de processos organizacionais, resultando assim, no aperfeiçoamento do cuidado nas unidades de saúde</t>
  </si>
  <si>
    <t>40% (última medição é referente a comparação entre os resultados de 2017 e 2018. Das 10 unidades de gestão avançada da FS geridas nesse período, 4 evoluiram de nível de gestão, resultando em um percentual de 40% de índice, conforme tabela abaixo para demonstração)</t>
  </si>
  <si>
    <t>Ficha de indicador  do Planejamento Estratégico da Fundação Saúde</t>
  </si>
  <si>
    <t>Percentual de Reprovação de Bombas Medidoras de Combustível</t>
  </si>
  <si>
    <t>(Número de bombas medidoras reprovadas / Número de bombas medidoras fiscalizadas) x 100</t>
  </si>
  <si>
    <t>A fiscalização de bombas medidoras de combustível é uma atividade finalística do IPEM/RJ de grande impacto social e econômico. O seu monitoramento visa garantir um baixo índice de irregularidas e garantir maior confiabilidade nas relações de consumo no Estado do Rio de Janeiro. Este indicador é do tipo "menor é melhor".</t>
  </si>
  <si>
    <t>IPEM/RJ</t>
  </si>
  <si>
    <t>Diretoria Técnica</t>
  </si>
  <si>
    <t>Percentual de Reprovação de Balanças Comerciais</t>
  </si>
  <si>
    <t>(Número de balanças comerciais reprovadas / Número de balanças comerciais fiscalizadas) x 100</t>
  </si>
  <si>
    <t>A fiscalização de balanças comérciais é uma atividade finalística do IPEM/RJ de grande impacto social e econômico. O seu monitoramento visa garantir um baixo índice de irregularidas e garantir maior confiabilidade nas relações de consumo no Estado do Rio de Janeiro. Este indicador é do tipo "menor é melhor".</t>
  </si>
  <si>
    <t>Percentual de Reprovação de Cronotacógrafos*</t>
  </si>
  <si>
    <t>(Número de cronotacógrafos reprovados / Número de cronotacógrafos fiscalizados) x 100</t>
  </si>
  <si>
    <t>A fiscalização de cronotacógrafos é uma atividade finalística do IPEM/RJ de grande impacto social. O seu monitoramento visa reduzir o número de acidentes e vítimas nas estradas, além de acelerar a elucidação das investigações de acidentes.Este indicador é do tipo "menor é melhor".</t>
  </si>
  <si>
    <t>Percentual de empresas fiscalizadas e consideradas irregulares pelo IPEM-RJ</t>
  </si>
  <si>
    <t>(Número de empresas consideradas irregulares / Total de empresas visitadas) x 100</t>
  </si>
  <si>
    <t>A fiscalização de empresas e estabelecimentos comerciais pela Diretoria da Conformidade do IPEM/RJ é uma atividade finalística e visa garantir a conformidade dos produtos comercializados com as especificações técnicas estabelecidas pelos Orgãos competentes. Visando dar maior segurança aos usuários destes produtos e garantir maior confiabilidade nas relações de consumo.Este indicador é do tipo "menor é melhor".</t>
  </si>
  <si>
    <t>Diretoria da Conformidade</t>
  </si>
  <si>
    <t>Percentual de Laboratórios Acreditados</t>
  </si>
  <si>
    <t>Quantidade de laboratórios acreditados sobre a quantidade de laboratórios com atual potêncial de acreditação</t>
  </si>
  <si>
    <t xml:space="preserve">O Programa de acreditação de laboratórios voltados a Metrologia Legal e Metrologia Industrial consiste na Implantação do Sistema de Gestão da Qualidade, nos requisitos da ABNT NBR ISO/IEC 17.025:2017, que representa o reconhecimento formal, nacional e internacionalmente, da competência técnica do laboratório e das condições técnico-organizacionais pelo único Organismo de Acreditação no Brasil, CGCRE – Coordenação Geral de Acreditação, do Inmetro.
</t>
  </si>
  <si>
    <t>Percentual de Unidades de Produção Fiscalizadas</t>
  </si>
  <si>
    <t>(Nº de unidades de produção fiscalizadas / Nº de unidades de produção em operação) x 100</t>
  </si>
  <si>
    <t>A fiscalização das unidade de produção de óleo e gás é uma atividade finalística do IPEM/RJ, que está em fase de implementação, com previsão de início em 2020.  Sabe-se que atualmente o Estado do Rio de Janeiro possui 48 destas unidades e que a meta se atinge através do controle metrológico legal realizado naquelas unidades.</t>
  </si>
  <si>
    <t>Divisão de Metrologia de Óleo e Gás</t>
  </si>
  <si>
    <t>Número de Fiscalização Veicular e Pessoal</t>
  </si>
  <si>
    <t>Somatório do número de fiscalização veicular e pessoal realizada no período</t>
  </si>
  <si>
    <t>Quantidade de Veículos efetivamente abordados e fiscalizados pela Operação Rota Segura de forma a permitir mensurar a amplitude do alcance da Operação dentro da população de veículos que transitam nas rodovias do Estado do Rio de Janeiro.</t>
  </si>
  <si>
    <t>Secretaria de Estado de Governo e Relações Insitucionais</t>
  </si>
  <si>
    <t>Coordenação da Operação Rota Segura</t>
  </si>
  <si>
    <t>Quantidade de Combustível Apreendido</t>
  </si>
  <si>
    <t>Somatório da quantidade de combustível apreendida no período</t>
  </si>
  <si>
    <t>Quantidade de Combustível apreendido quando transportado em situação de irregularidade tributária ou do ponto de vista da periculosidade no Estado do Rio de Janeiro com objetivo de combater a evasão fiscal e o transporte irregular de cargas perigosas.</t>
  </si>
  <si>
    <t>Litros</t>
  </si>
  <si>
    <t>Veículos Abordados</t>
  </si>
  <si>
    <t>Somatório do número de veículos abordados no período</t>
  </si>
  <si>
    <t>Quantidade de veículos abordados durante a Operação Lei Seca, visando a prevensão de acidentes no trânsito.</t>
  </si>
  <si>
    <t>Coordenação da Operação Lei Seca</t>
  </si>
  <si>
    <t>Veículos com irregularidades</t>
  </si>
  <si>
    <t>(Nº de veículos com irregularidades / Nº total de veículos abordados)</t>
  </si>
  <si>
    <t>Quantidade de veículos abordados durante a Operação Lei Seca que apresentem algum tipo de irregularidade, visando a prevenção de acidentes no trânsito.</t>
  </si>
  <si>
    <t>Casos de Alcoolemia Detectados</t>
  </si>
  <si>
    <t>(N° de casos de alcoolemia detectados / Quantidade de veículos abordados )</t>
  </si>
  <si>
    <t>Percentual de condutores de veículos automotores flagrados com índices de alcoolemia superior ao permitido por lei e retirados do trânsito, visando a prevensão de acidentes.</t>
  </si>
  <si>
    <t>Atendimentos de Primeiros Socorros</t>
  </si>
  <si>
    <t>Somatório dos atendimentos de primeiros socorros</t>
  </si>
  <si>
    <t>Primeiros Socorros realizados pelos agentes da Operação Goveno Presente de maneira a garantir atendimento inicial até que a equipe de emergência chegue ao local.Tem por objetivo manter os sinais vitais e evitar a piora no quadro de saúde do indivíduo.</t>
  </si>
  <si>
    <t>Coordenação da Operação Governo Presente</t>
  </si>
  <si>
    <t>Atendimentos do Disque Denúncia</t>
  </si>
  <si>
    <t>Somatório dos atendimentos do Disque Denúncia</t>
  </si>
  <si>
    <t>Denúncias realizadas por meio do sistema Disque Denúncia em que os agentes, durante o patrulhamento da Operação Governo Presente, tenham sido convocados a verificar eventuais crimes e delitos em seu território de atuação.</t>
  </si>
  <si>
    <t>Mandados de Prisão de Foragidos da Justiça Executados</t>
  </si>
  <si>
    <t>Somatório dos mandados de prisão de foragidos executados</t>
  </si>
  <si>
    <t>Foragidos da Justiça com mandados de prisão em aberto que tenham sido interpelados pelos agentes da Operação Governo Presente durante o patrulhamento e que tenham sido levados à prisão para cumprimento de determinação judicial.</t>
  </si>
  <si>
    <t>Prisões Efetuadas</t>
  </si>
  <si>
    <t>Somatório das prisões efetuadas</t>
  </si>
  <si>
    <t>Prisões efetuados pelos agentes da Operação Governo Presente durante o patrulhamento de rotina, visando garantir a segurança da população e retirar das ruas indivíduos que estejam praticando, ou na iminência de praticar, atividades criminosas.</t>
  </si>
  <si>
    <t>Abertura de processos de novos empreendimentos do setor mineral</t>
  </si>
  <si>
    <t>= quantidade de aberturas de processos</t>
  </si>
  <si>
    <t>A quantidade de abertura de processos de novos empreendimentos possibilita mensurar o desenvolvimento do setor mineral, mesmo com a crise financeira do estado do Rio de Janeiro.</t>
  </si>
  <si>
    <t>DRM-RJ</t>
  </si>
  <si>
    <t>DMIN /  Registro e fiscalização</t>
  </si>
  <si>
    <t>Transformação Digital DRM</t>
  </si>
  <si>
    <t>= quantidade de certificados on line / quantidade de certificados total x 100%</t>
  </si>
  <si>
    <t>Porcentagem do grau de implementação da transformação digital da autarquia para aceleração e eficiência no atendimento ao público</t>
  </si>
  <si>
    <t>Disponibilização de dados atualizados de águas subterrâneas</t>
  </si>
  <si>
    <t>= quantidade de regiões hidrográficas mapeadas / quantidade total de regiões do estado x 100%</t>
  </si>
  <si>
    <t>Disponibilização de informações de captação e uso de águas subterrâneas para possibilitar a gestão do recurso e evitar a superexplotação.</t>
  </si>
  <si>
    <t>ANM</t>
  </si>
  <si>
    <t>INEA</t>
  </si>
  <si>
    <t>DMIN / Hidrogeologia</t>
  </si>
  <si>
    <t>Serviço de outorgda de recursos hídricos</t>
  </si>
  <si>
    <t>Expansão das campanhas de fiscalização do setor mineral</t>
  </si>
  <si>
    <t>= (quantidade ano atual - quantidade ano anterior)/quantidade ano anterior x 100%</t>
  </si>
  <si>
    <t>Através da implantação de ferramentas digitais nas rotinas de fiscalização, o DRM-RJ otimizará suas visitas técnicas, aumentando assim a quantidade de empreendimentos fiscalizados.</t>
  </si>
  <si>
    <t>250 campanhas (total de 2018)</t>
  </si>
  <si>
    <t>Difusão do conhecimento geológico</t>
  </si>
  <si>
    <t>= quantidade de entidades capacitadas</t>
  </si>
  <si>
    <t>Melhorar a difusão do conhecimento do meio físico junto às entidades públicas e civis</t>
  </si>
  <si>
    <t>DMIN e DGEO / Lista de presença</t>
  </si>
  <si>
    <t>Capacitação sobre risco geológico dos municípios</t>
  </si>
  <si>
    <t>= quantidade de municípios capacitados</t>
  </si>
  <si>
    <t>Divulgar a importância do conhecimento sobre risco geológico e do cumprimento da legislação aplicável</t>
  </si>
  <si>
    <t>Ano</t>
  </si>
  <si>
    <t>DGEO / Lista de presença</t>
  </si>
  <si>
    <t>Homicídio Doloso</t>
  </si>
  <si>
    <t>Somatório do número do número de homicídios dolosos ocorrido, num período de tempo determinado (quadrimestre)</t>
  </si>
  <si>
    <t>Indica a ocorrência de homicídio, provocado pela morte causada intencionalment, ou seja, com dolo.</t>
  </si>
  <si>
    <t>No ano de 2019 (meses de janeiro até maio) foi de 1.738</t>
  </si>
  <si>
    <t>Instituto de Segurança Público (ISP) e da Coordenadoria de Assustos Estratégicos (CAES) da Secretaria de Estado de Polícia Militar (SEPM)</t>
  </si>
  <si>
    <t>Diretoria de Orçamento - Unidade de Planejamento (UP) 51010</t>
  </si>
  <si>
    <t>Latrocínio</t>
  </si>
  <si>
    <t>Somatório do número de latrocínios ocorridos, num período de tempo determinado (a cada quadrimestre).</t>
  </si>
  <si>
    <t>É a indicação de roubo realizado a mão armada, seguido de homicídio.</t>
  </si>
  <si>
    <t>No ano de 2019 (meses de janeiro até maio) foi de 55</t>
  </si>
  <si>
    <t>Diretoria de Orçamento - Unidade de Planejamento (UP) 51011</t>
  </si>
  <si>
    <t>Roubo de Rua</t>
  </si>
  <si>
    <t>Somatório do número do número de roubo de rua, num período de tempo determinado (a cada quadrimestre).</t>
  </si>
  <si>
    <t>Indica o número de ocorrências de roubode de rua.</t>
  </si>
  <si>
    <t>No ano de 2019 (meses de janeiro até maio) foi de 55.134</t>
  </si>
  <si>
    <t>Diretoria de Orçamento - Unidade de Planejamento (UP) 51012</t>
  </si>
  <si>
    <t>Apreensão de Armas</t>
  </si>
  <si>
    <t>Somatório do número de armas apreendidas num período de tempo determinado (a cada quadrimestre).</t>
  </si>
  <si>
    <t>Indica o número de armas apreendidas</t>
  </si>
  <si>
    <t>No ano de 2019 (meses de janeiro até maio) foi de 3.480</t>
  </si>
  <si>
    <t>Apreensão de Drogas</t>
  </si>
  <si>
    <t>Somatório do número de drogas apreendidas num período de tempo determinado (a cada quadrimestre).</t>
  </si>
  <si>
    <t>Indica o número de dorgas apreendidas</t>
  </si>
  <si>
    <t>No ano de 2019 (meses de janeiro até maio) foi de 9.996</t>
  </si>
  <si>
    <t>Policial Militar vitimado fatalmente</t>
  </si>
  <si>
    <t>Somatório do número de Policiais Militares que foram vitimados fatalmente num período de tempo determinado (a cada quadrimestre).</t>
  </si>
  <si>
    <t>Indica o número de ocorrências de Policiais Militares vitimado fatalmente.</t>
  </si>
  <si>
    <t>No ano de 2019 (meses de janeiro até maio) foi de 23</t>
  </si>
  <si>
    <t>Roubo de Carga</t>
  </si>
  <si>
    <t>Somatório do número de roubo de carga, num período de tempo determinado (a cada quadrimestre).</t>
  </si>
  <si>
    <t>Indica o número de ocorrências de roubo de carga.</t>
  </si>
  <si>
    <t>No ano de 2019 (meses de janeiro até maio) foi de 3.397</t>
  </si>
  <si>
    <t>Roubo de Veículo</t>
  </si>
  <si>
    <t>Somatório do número de roubo de veículo num período de tempo determinado (a cada quadrimestre).</t>
  </si>
  <si>
    <t>Indica o número de ocorrências de roubo de veículo</t>
  </si>
  <si>
    <t>No ano de 2019 (meses de janeiro até maio) foi de 18.481</t>
  </si>
  <si>
    <t>Percentual de Viaturas Operacionais em Emprego Operacional</t>
  </si>
  <si>
    <t>Total de Viaturas em Plena Atividades divido pelo Total de Viaturas existentes na SEPM</t>
  </si>
  <si>
    <t>Indica o número de viaturas operacionais em pleno emprego operacional.</t>
  </si>
  <si>
    <t>PM4 - Setor Logístico da SEPM</t>
  </si>
  <si>
    <t>Tempo de Acionamento do Serviço 190</t>
  </si>
  <si>
    <t>Cronometragem entre o acionamento do serviço 190 e a chegada ao local do fato</t>
  </si>
  <si>
    <t>Faz a indicação do tempo de atendimento do serviço 190 e a chegada do policial militar ao local do fato indicado no aludido serviço.</t>
  </si>
  <si>
    <t>Hora, minuto e segundo</t>
  </si>
  <si>
    <t>No ano de 2019 (meses de janeiro até maio) foi de 36 Minutos e 31 Segundos</t>
  </si>
  <si>
    <t>Recurso destinado às despesas classificadas como investimento na SEPM</t>
  </si>
  <si>
    <t>Somatório dos recursos destinados às despesas classificadas como investimento na SEPM dividido pelo Total de recursos da SEPM</t>
  </si>
  <si>
    <t>Indica a utilização do recurso destinado ao Investimento. O invetimento refere-se a compra de armas, equipmaneto de proteção individual, veículos, entre outras despesas classificadas como "investimento"</t>
  </si>
  <si>
    <t>Diretoria Geral de Administração e Finanças da SEPM</t>
  </si>
  <si>
    <t>51010</t>
  </si>
  <si>
    <t>SEPM</t>
  </si>
  <si>
    <t>2061</t>
  </si>
  <si>
    <t xml:space="preserve">Operação Especial e Especializada da Polícia Militar </t>
  </si>
  <si>
    <t>2062</t>
  </si>
  <si>
    <t xml:space="preserve">Manutenção da Polícia Pacificadora </t>
  </si>
  <si>
    <t>2878</t>
  </si>
  <si>
    <t>Gestão da Frota da Polícia Militar</t>
  </si>
  <si>
    <t>4444</t>
  </si>
  <si>
    <t>Atividades Operacionais da Secretaria de Estado de Polícia Militar</t>
  </si>
  <si>
    <t>4446</t>
  </si>
  <si>
    <t>Operacionalização do Centro Integrado de Comando e Controle</t>
  </si>
  <si>
    <t>5519</t>
  </si>
  <si>
    <t>Gestão e Operacionalização da Polícia Militar - TAC</t>
  </si>
  <si>
    <t>5612</t>
  </si>
  <si>
    <t>Gestão Logística da Polícia Militar</t>
  </si>
  <si>
    <t>5614</t>
  </si>
  <si>
    <t>Modernização da Secretaria de Estado de Polícia Militar</t>
  </si>
  <si>
    <t>8286</t>
  </si>
  <si>
    <t>Apoio à Polícia Militar Para Segurança no Trânsito</t>
  </si>
  <si>
    <t>0469</t>
  </si>
  <si>
    <t>Mobilidade Urbana na Região Metropolitana</t>
  </si>
  <si>
    <t>31730</t>
  </si>
  <si>
    <t>RIOTRILHOS</t>
  </si>
  <si>
    <t>1029</t>
  </si>
  <si>
    <t>Implantação de Novas Linhas Metroviárias</t>
  </si>
  <si>
    <t>0470</t>
  </si>
  <si>
    <t>31731</t>
  </si>
  <si>
    <t>1030</t>
  </si>
  <si>
    <t>Aumento da demanda no Sistema Metroviário - Estação Gávea</t>
  </si>
  <si>
    <t xml:space="preserve">(Média mensal da demanda no sistema depois da estação implantada) - (Média mensal da demanda no sistema anterior à implantação)/ (Média mensal da demanda no sistema anterior à implantação) X 100 </t>
  </si>
  <si>
    <t>Trata-se de informação relevante que demonstra o resultado e o impacto da implantação da nova estação no sistema metroviário devido a geração de novas viagens (Matriz Origem x Destino)</t>
  </si>
  <si>
    <t>Percentagem</t>
  </si>
  <si>
    <t>Zero</t>
  </si>
  <si>
    <t>Metrorio / Riotrilhos</t>
  </si>
  <si>
    <t>Riotrilhos</t>
  </si>
  <si>
    <t>Aumento da demanda no Sistema Metroviário - Trecho Carioca - Praça XV</t>
  </si>
  <si>
    <t xml:space="preserve">(Média mensal da demanda no sistema depois do trecho implantado) - (Média mensal da demanda no sistema anterior à implantação)/ (Média mensal da demanda no sistema anterior à implantação) X 100 </t>
  </si>
  <si>
    <t>Aumento da demanda no Sistema Metroviário - Alça Sul Antero de Quental - Gávea</t>
  </si>
  <si>
    <t xml:space="preserve">(Média mensal da demanda no sistema depois da estação implantada) - (Média mensal da demanda no sistema anterior à implantação)/(Média mensal da demanda no sistema anterior à implantação)X 100 </t>
  </si>
  <si>
    <t>Trata-se de informação relevante que demonstra o resultado e o impacto da implantação do novo trecho no sistema metroviário devido a geração de novas viagens (Matriz Origem x Destino)</t>
  </si>
  <si>
    <t>Número de famílias atendidas com unidades habitacionais, a partir da participação do ERJ em programas federais de habitação</t>
  </si>
  <si>
    <t>Nº de famílias atendidas = Nº de unidades habitacionais construídas</t>
  </si>
  <si>
    <t>Número de famílias que são contempladas em programas habitacionais federais. Esse indicador revela a parcela da população menos favorecida com acesso a programas habitacionais de interesse social, medindo, por consequência, a diminuição do déficit habitacional no ERJ</t>
  </si>
  <si>
    <t>Cehab</t>
  </si>
  <si>
    <t>Diretoria de Projetos e Obras</t>
  </si>
  <si>
    <t>Número de famílias beneficiadas com o trabalho técnico social, a partir da participação do ERJ no Programa Minha Casa Minha Vida no ERJ</t>
  </si>
  <si>
    <t>Nº de famílias beneficiadas = Nº de unidades habitacionais construídas</t>
  </si>
  <si>
    <t>Número de famílias que participam das atividade de organização comunitária, educação sanitária, ambiental e patrimonial  antes, durante e após a entrega das unidades habitacionais. Esse indicador aponta o grau de sucesso na mobilização, informação e incentivo à participação dos representantes das unidades familiares nas atividades promovidas para a  melhoria da qualidade de vida e resgate de dignidade e cidadania das suas famílias, significando o alcance da sustentabilidade das ações e da auto gestão</t>
  </si>
  <si>
    <t>Diretoria de Operações Imobiliárias</t>
  </si>
  <si>
    <t>Número de famílias atendidas com unidades habitacionais de interesse social</t>
  </si>
  <si>
    <t>Número de famílias atendidas pela Cehab, com a construção de unidades habitacionais de interesse social para atender a demanda habitacional do estado. Esse indicador revela a parcela da população menos favorecida que passa a ter acesso a moradia, medindo, por consequência, a diminuição do déficit habitacional do estado</t>
  </si>
  <si>
    <t>Diretoria de Obras e Projetos</t>
  </si>
  <si>
    <t>Número de famílias beneficiadas com a recuperação do conjunto habitacional</t>
  </si>
  <si>
    <t>Nº de famílias beneficiadas = Nº de unidades habitacionais do conjunto recuperado</t>
  </si>
  <si>
    <t>Número de famílias beneficiadas com a recuperação, manutenção e melhorias de conjuntos habitacionais da Cehab, através do atendimento ágil às demandas de reparos dos conjuntos. Esse indicador contribui para a identificação do grau de preservação dos conjuntos habitacionais da CEHAB</t>
  </si>
  <si>
    <t>Número de famílias beneficiadas com a urbanização do assentamento</t>
  </si>
  <si>
    <t>Nº de famílias beneficiadas = Nº de lotes urbanizados</t>
  </si>
  <si>
    <t>Número de famílias beneficiadas com a urbanização em assentamentos irregulares, através da implementação de saneamento básico, infra estrutura urbana e equipamentos comunitários, indicando a melhoria da qualidade de vida da população residente</t>
  </si>
  <si>
    <t>Número de famílias beneficiadas com o título de propriedade</t>
  </si>
  <si>
    <t>Nº de famílias beneficiadas = Nº de imóveis regularizados</t>
  </si>
  <si>
    <t>Famílias que serão beneficiadas com a regularização dos imóveis da CEHAB, que encontram-se pendentes de legalização</t>
  </si>
  <si>
    <t>Percentual do acervo documental da Cehab digitalizado</t>
  </si>
  <si>
    <t>Revelar o número de informações organizadas em formato digital,   que contribuirão para aumentar a eficiência no atendimento interno e aos administradores públicos, sociedade civil, comunidade acadêmica e científica, imprensa, consultores, investidores e outros órgãos</t>
  </si>
  <si>
    <t xml:space="preserve">Vice Presidência (Coordenadoria de Informática) </t>
  </si>
  <si>
    <t>0435</t>
  </si>
  <si>
    <t>Modernização Tecnológica</t>
  </si>
  <si>
    <t>53720</t>
  </si>
  <si>
    <t>CEHAB-RJ</t>
  </si>
  <si>
    <t>5401</t>
  </si>
  <si>
    <t>Gestão da Informação no Âmbito da CEHAB</t>
  </si>
  <si>
    <t>0436</t>
  </si>
  <si>
    <t>53721</t>
  </si>
  <si>
    <t>Fortalecimento da Gestão Pública</t>
  </si>
  <si>
    <t>5625</t>
  </si>
  <si>
    <t>Reestruturação Organizacional da CEHAB e Habilitação de Créditos - FCVS na CAIXA</t>
  </si>
  <si>
    <t>Percentual de conjuntos habitacionais da Cehab georreferenciados</t>
  </si>
  <si>
    <t xml:space="preserve">Nº de conjuntos georreferenciados / Nº total de conjuntos da Cehab X 100 </t>
  </si>
  <si>
    <t>Projetos da Cehab desenvolvidos em BIM</t>
  </si>
  <si>
    <t>Contagem dos projetos desenvolvidos, unitariamente</t>
  </si>
  <si>
    <t>Processo de implantação e implementação da nova tecnologia, por força do Decreto Nº 46.471, de 24 de outubro de 2018, com o apoio da Câmara Metropolitana</t>
  </si>
  <si>
    <t>Total de recursos revertidos para o Tesouro do Estado, através da recuperação do Fundo de Compensação de Variações Salariais - FCVS, junto à Caixa Econômica Federal</t>
  </si>
  <si>
    <t>Total de recursos  =  Somatório dos Valores Depurados dos Contratos</t>
  </si>
  <si>
    <t xml:space="preserve">Indica recursos revertidos para o Tesouro do Estado, através da depuração e habiitação dos contratos dos mutuários da Cehab junto à Caixa Econômica Federal, para a recuperação do Fundo de Compensação de Variações Salariais - FCVS </t>
  </si>
  <si>
    <t>Número de pessoas contratadas a partir de concurso público viabilizado pelo estudo técnico realizado</t>
  </si>
  <si>
    <t>Nº de contratados = Nº de contratações necessárias apontadas pelo Estudo Técnico</t>
  </si>
  <si>
    <t>Atualização da estrutura organizacional da Cehab para suprir as necessidades de recursos humanos</t>
  </si>
  <si>
    <t>Diretoria de Administração e Finanças</t>
  </si>
  <si>
    <t>Percentual do Parque Computacional Modernizado</t>
  </si>
  <si>
    <t>Quantitativo de Microcomputadores modernizados / Quantitativo total de Microcomputadores</t>
  </si>
  <si>
    <t>Modernização do Parque Computacional com instalação de softwares específicos para engenharia/arquitetura visando celeridade e maior eficiência</t>
  </si>
  <si>
    <t>Ação nova sem parâmetro inicial</t>
  </si>
  <si>
    <t>IEEA</t>
  </si>
  <si>
    <t>Porcentagem de servidores capacitados</t>
  </si>
  <si>
    <t>Quantitativo de servidores ativos qualificados / quantitativo de servidores ativos</t>
  </si>
  <si>
    <t>Qualificação do servidor visando aumento de eficiência e produtividade</t>
  </si>
  <si>
    <t>Presidência</t>
  </si>
  <si>
    <t>Melhorias do Parque Tecnológico de TI - Prevenção de ataques cibernéticos</t>
  </si>
  <si>
    <t xml:space="preserve">(Nº de ataques bloqueados / Nº de ataques recebidos) x 100 (unidade de medida: %)                                                      </t>
  </si>
  <si>
    <t>Resultado do conjunto de ações de melhorias versus o percentual de resultados obtidos para determinar novas estratégias para excelência do Parque Tecnológico da SEFAZ</t>
  </si>
  <si>
    <t>Dados coletados no Portal , nos swichtes de rede ou através do Service Desk, através do apoio de ferramenta como o Redmine e o  BI</t>
  </si>
  <si>
    <t>Coordenação de Planejamento e Governança</t>
  </si>
  <si>
    <t>SUTIC</t>
  </si>
  <si>
    <t>20010</t>
  </si>
  <si>
    <t>SEFAZ</t>
  </si>
  <si>
    <t>8103</t>
  </si>
  <si>
    <t>Gestão de Tecnologia da Informação e Comunicação</t>
  </si>
  <si>
    <t>Melhorias do Parque Tecnológico de TI - Otimização de Disponibilidade de Dados</t>
  </si>
  <si>
    <t>(Dados gerados e armazenados / Disponibilidade total de espaço de armazenamento) x 100 (unidade de medida: %)</t>
  </si>
  <si>
    <t>Carga horária média anual</t>
  </si>
  <si>
    <t>Σ carga horária total no período/servidores certificados no período</t>
  </si>
  <si>
    <t>Mede a quantidade média de horas dedicadas ao treinamento e capacitação de cada servidor certificado. A partir desse resultado, é possível comparar o tempo total investido em treinamentos com a quantidade total de horas trabalhadas. Além disso, comparar com outras organizações.</t>
  </si>
  <si>
    <t>horas/ano</t>
  </si>
  <si>
    <t>EFAZ/DCAP</t>
  </si>
  <si>
    <t>EFAZ/SUTIC</t>
  </si>
  <si>
    <t>Taxa de mitigação de risco dos imóveis estaduais</t>
  </si>
  <si>
    <t>Tx = (n° de imóveis com ação de intervenção realizada / n° Imóveis com ação de intervenção demandada)
Obs.1: quando há intervenção no imóvel, o mesmo não é retirado do denominador; caso haja imóvel novo, o mesmo é incluído;
Obs.2: cada imóvel será considerado por Projeto* (e cada intervenção terá um peso no projeto). Cada imóvel poderá computar no indicador como 1 ou como 0,33 , 0,60 , 0,80 , etc.);
Obs.3: Consideram-se as intervenções demandadas pelo próprio órgão central e pelos órgãos de fiscalização e controle;</t>
  </si>
  <si>
    <t>Obtém-se a informação  sobre a atuação do órgão central nos problemas detectados nos ímóveis estaduais para mitigação dos diferentes riscos (invasão, deterioração, dano a terceiros, não destinação, depredação,etc.)</t>
  </si>
  <si>
    <t>% (percentual)</t>
  </si>
  <si>
    <t>Órgão responsável pelo registro ou produção das informações necessárias para a apuração do indicador. 
Pode ser externa ou interna. 
Interna</t>
  </si>
  <si>
    <t>SUBPAT/SADEM</t>
  </si>
  <si>
    <t>Externa</t>
  </si>
  <si>
    <t>SEINFRA/EMOP e SEFAZ/DGAF</t>
  </si>
  <si>
    <t>Taxa de destinação de imóvel estadual aderente ao interesse público</t>
  </si>
  <si>
    <t>Tx = (n° de imóveis destinados / n° de imóveis da Prestação de Contas)
OBS: Consideram-se imóveis destinados: alienados, em processo de alienação, com recolhimento de tx. de ocupação e afetados ao serviço público. 
Nas três primeiras hipóteses o interesse público contemplado é a arrecadação de valores a partir do ativo patrimonial; quanto à afetação, o interesse público contemplado é a possibilidade de ocupação para desenvolvimento de políticas públicas (saúde, cultura, educação, segurança, esporte...).</t>
  </si>
  <si>
    <t>Obtém-se informações sobre a efetiva destinação dos imóveis estaduais, em consonância com o interesse público.</t>
  </si>
  <si>
    <t>SUBPAT/SADEM e
SUBPAT/SGP</t>
  </si>
  <si>
    <t>Interna</t>
  </si>
  <si>
    <t>Taxa de monitoramento de imóveis estaduais</t>
  </si>
  <si>
    <t>Tx = (n° de laudos de avaliação realizados / n° de laudos planejados) + (n° de vistorias realizadas / n° de vistorias planejadas) + (n° de ocupações regularizadas / n° de ocupações por órgãos e entidades públicas não regularizadas) + (n° de ocupações com encargos e contraprestações cobrados / n° de ocupações com E. e C. identificados) + (n° de imóveis  ofertados para alienação / n° de imóveis identificados como passíveis de alienação) / Qtde de itens monitorados</t>
  </si>
  <si>
    <t>Obtém-se a informação  sobre a atuação do órgão central no monitoramento dos ímóveis estaduais no que se refere à avaliação, vistoria, regularização de ocupação, cobrança de encargos e contraprestações, e alienação.</t>
  </si>
  <si>
    <t>0434</t>
  </si>
  <si>
    <t>Gestão do Patrimônio Imóvel</t>
  </si>
  <si>
    <t>4482</t>
  </si>
  <si>
    <t>Modernização da Gestão do Patrimônio Imóvel</t>
  </si>
  <si>
    <t>Taxa de Compliance de Gestão das Informações dos imóveis estaduais</t>
  </si>
  <si>
    <t>Tx = ((n° de imóveis com titularidade regularizada / n° de imóveis da Prestação de Contas) X 0,2) + ((n° de imóveis com cadastro validado_saneado / n° de imóveis da Prestação de Contas) X 0,7) + ((requisitos de conformidade cumpridos pelos órgãos setoriais / n° total de requisitos de conformidade) X 0,1)</t>
  </si>
  <si>
    <t>O indicador objetiva a mensuração do cumprimento dos requisitos necessários à efetiva gestão do patrimônio imóvel, por parte da SUBPAT e dos órgãos setoriais.
Com a fórmula, obtém-se a informação sobre a confiabilidade do cadastro dos imóveis, contando também com a contribuição setorial, a fim de realizar as atribuições institucionais da SUBPAT com excelência (destinação, monitoramento, mitigação de risco, conservação e fornecimento de informações à Administração Pública e à sociedade).</t>
  </si>
  <si>
    <t>SUBPAT/SGP</t>
  </si>
  <si>
    <t>PGE, PGM e SPU</t>
  </si>
  <si>
    <t>Integrações Sistêmicas - SIAFE-Rio</t>
  </si>
  <si>
    <t>Nº de Integrações Concluídas/Total de Integrações</t>
  </si>
  <si>
    <t>Apresentar as Integrações Sistêmicas como ferramentas modernas de melhoria da gestão publica, através dos recursos de tecnologia da informação atualmente disponíveis.</t>
  </si>
  <si>
    <t>Integrações Concluídas</t>
  </si>
  <si>
    <t>SUBCONT</t>
  </si>
  <si>
    <t>Eficiência da Projeção de Receita</t>
  </si>
  <si>
    <t>|1- (Receita Total Arrecadada/Receita Total Projetada)|</t>
  </si>
  <si>
    <t>O indicador se propõe a medir a eficiência do modelo, identificando a margem de erro na projeção das receitas</t>
  </si>
  <si>
    <t>Secretaria de Estado de Fazenda</t>
  </si>
  <si>
    <t>Subsecretaria de Política Fiscal</t>
  </si>
  <si>
    <t>0482</t>
  </si>
  <si>
    <t>Modernização da Gestão Fazendária, Orçamentária, Financeira e Contábil</t>
  </si>
  <si>
    <t>4485</t>
  </si>
  <si>
    <t>Aperfeiçoamento dos Instrumentos de Projeção de Receitas e Despesas do ERJ</t>
  </si>
  <si>
    <t>Eficiência da Projeção de Despesa</t>
  </si>
  <si>
    <t>|1- (Despesa Total Liquidada/Despesa Total Projetada)|</t>
  </si>
  <si>
    <t>O indicador se propõe a medir a eficiência do modelo, identificando a margem de erro na projeção das despesas</t>
  </si>
  <si>
    <t>Não existe</t>
  </si>
  <si>
    <t>Grau de desenvolvimento de competências mapeadas</t>
  </si>
  <si>
    <t>Número de cargos e funções com competências definidas/Número absoluto de cargos e funções</t>
  </si>
  <si>
    <t xml:space="preserve">O mapeamento identifica as competências necessárias para cada cargo e função.  Esse indicador permite  aproximar, identificar e desenvolver competências alinhadas às estratátégias do órgão. </t>
  </si>
  <si>
    <t>SEFAZ /RJ</t>
  </si>
  <si>
    <t>Superintendência de Recursos Humanos</t>
  </si>
  <si>
    <t>Indicador de Execução da Despesa</t>
  </si>
  <si>
    <t xml:space="preserve">Quantidade de unidades administrativas do Estado do Rio de Janeiro que operam a execução da despesa em sua integralidade dividido pela quantidade de unidades administrativas do Estado do Rio de Janeiro </t>
  </si>
  <si>
    <t xml:space="preserve">O indicador se propõe a medir a participação das unidades administrativas do Estado do Rio de Janeiro que operam a execução da despesa em sua integralidade </t>
  </si>
  <si>
    <t>% das unidades administrativas do Estado do Rio de Janeiro que operam a execução da despesa em sua integralidade</t>
  </si>
  <si>
    <t>54010</t>
  </si>
  <si>
    <t>SERGB</t>
  </si>
  <si>
    <t>4584</t>
  </si>
  <si>
    <t>Estímulo à Captação de Recursos para o Estado do Rio de Janeiro</t>
  </si>
  <si>
    <t>Recursos federais captados para o Estado do Rio de Janeiro</t>
  </si>
  <si>
    <t>Valor dos recursos federais captados (R$) / semestre</t>
  </si>
  <si>
    <t>O indicador objetiva acompanhar o desenvolvimento da atividade finalística da Secretaria, que é a obtenção de recursos provenientes do Governo Federal para a implementação de políticas públicas no Estado do Rio de Janeiro.</t>
  </si>
  <si>
    <t>Valor monetário (R$)</t>
  </si>
  <si>
    <t xml:space="preserve">Semestral </t>
  </si>
  <si>
    <t>Não se aplica, tendo em vista a recente criação do órgão.</t>
  </si>
  <si>
    <t>Secretaria Extraordinária de Representação do Governo do ERJ em Brasília</t>
  </si>
  <si>
    <t>Diretoria de Captação de Recursos</t>
  </si>
  <si>
    <t>Demandas municipais para captação de recursos federais atendidas</t>
  </si>
  <si>
    <t>Número de demandas concluídas / Número de demandas recebidas</t>
  </si>
  <si>
    <t>O indicador objetiva acompanhar o quantitativo de demandas de apoio recebidas e concluídas pela Secretaria, permitindo o mapeamento das Prefeituras contempladas, bem como de suas necessidades. Isso facilitará a realização de melhorias e ajustes quanto ao planejamento e à organização de futuras capacitações e eventos.</t>
  </si>
  <si>
    <t>CRESCIMENTO DO VALOR FINANCEIRO GLOBAL DAS PREMIAÇÕES</t>
  </si>
  <si>
    <t>[(Somatório das premiações entregues em t / Somatório das premiações entregues em t-1) - 1] x 100</t>
  </si>
  <si>
    <t xml:space="preserve">ESTABELECER O CRESCIMENTO DO VALOR FINANCEIRO GLOBAL DAS PREMIAÇÕES </t>
  </si>
  <si>
    <t xml:space="preserve">Órgão interno é o responsável pelas informações necessárias para a apuração do indicador.  </t>
  </si>
  <si>
    <t>DIRETORIA DE OPERAÇÕES</t>
  </si>
  <si>
    <r>
      <t>Meta física realizada no 1º quadrimestre de 2018 total 478.820 Prêmios/total liquidado na Acão R$ 39.279.703,92 - Meta fisica realizada no 1º quadrimestre de 2019 898.325 Prêmios/total liquidado na Acão R$ 44.052.479,16 - 
Resultados: com investimentos de 12</t>
    </r>
    <r>
      <rPr>
        <strike/>
        <sz val="11"/>
        <rFont val="Calibri"/>
        <family val="2"/>
        <scheme val="minor"/>
      </rPr>
      <t>%</t>
    </r>
    <r>
      <rPr>
        <sz val="11"/>
        <rFont val="Calibri"/>
        <family val="2"/>
        <scheme val="minor"/>
      </rPr>
      <t xml:space="preserve"> a mais na Ação conseguimos dobrar o nº de ganhadores melhorando a distribuição de renda. </t>
    </r>
  </si>
  <si>
    <t xml:space="preserve">   Número de pessoas com deficiências atendidas pelas doações da LOTERJ para os projetos sociais cadastrados</t>
  </si>
  <si>
    <t xml:space="preserve">Somatório do número de pessoas com deficiências atendidas pelas doações da LOTERJ para os projetos sociais cadastrados </t>
  </si>
  <si>
    <t>Estimar as demandas das Entidades cadastradas e a capacidade da LOTERJ em atender este publico alvo</t>
  </si>
  <si>
    <t>De 18 Projetos Sociais Selecionados foram atendidos  12, pelo chamento público 003/2017</t>
  </si>
  <si>
    <t xml:space="preserve">Órgão responsável pelo registro ou produção das informações necessárias para a apuração do indicador. 
Pode ser externa ou interna. </t>
  </si>
  <si>
    <t>COORDENAÇÃO DE CONVÊNIOS</t>
  </si>
  <si>
    <t>Número de pessoas carentes e em situação de risco atendidas pelas doações da LOTERJ para os projetos sociais cadastrados</t>
  </si>
  <si>
    <t>Somatório do número de pessoas carentes e em situação de risco atendidas pelas doações da LOTERJ para os projetos sociais cadastrados</t>
  </si>
  <si>
    <t>UNIDADE</t>
  </si>
  <si>
    <t>06 TERMOS DE FOMENTO CELEBRADOS.</t>
  </si>
  <si>
    <t xml:space="preserve">Número de pessoas  atendidas pelos veículos doados pela LOTERJ </t>
  </si>
  <si>
    <t xml:space="preserve">Somatório do número de pessoas atendidas pelos veículos doados pela LOTERJ </t>
  </si>
  <si>
    <t>Estimar as demandas das OSCIP/Orgãos Públicos cadastrados e a capacidade da LOTERJ em atender este publico alvo</t>
  </si>
  <si>
    <t>SEM DEMANDA ATUAL</t>
  </si>
  <si>
    <t>GABINETE DA PRESIDÊNCIA</t>
  </si>
  <si>
    <t>40470</t>
  </si>
  <si>
    <t>UEZO</t>
  </si>
  <si>
    <t>Avaliação Quadrienal CAPES</t>
  </si>
  <si>
    <t>Fórmula balizada pela Coordenação de Aperfeiçoamento de Pessoal de Nível Superior - CAPES</t>
  </si>
  <si>
    <t>Indice que mede a qualidade dos cursos de pós graduação</t>
  </si>
  <si>
    <t>Quadrienal</t>
  </si>
  <si>
    <t>http://avaliacaoquadrienal.capes.gov.br/</t>
  </si>
  <si>
    <t>PROPESQ</t>
  </si>
  <si>
    <t>0442</t>
  </si>
  <si>
    <t>Ensino Superior</t>
  </si>
  <si>
    <t>2831</t>
  </si>
  <si>
    <t>Apoio ao Ensino, Pesquisa, Extensão e Inovação na UEZO</t>
  </si>
  <si>
    <t>Índice Geral de Curso (IGC)  – INEP</t>
  </si>
  <si>
    <t>Fórmula balizada pelo Instituto Nacional de Estudos e Pesquisas Educacionais Anísio Teixeira - INEP</t>
  </si>
  <si>
    <t>Indice que mede a qualidade dos cursos de graduação</t>
  </si>
  <si>
    <t>Triênio</t>
  </si>
  <si>
    <t>INEP</t>
  </si>
  <si>
    <t>PROGRAD</t>
  </si>
  <si>
    <t>Evasão Discente</t>
  </si>
  <si>
    <t>Percentual de evasão dos discentes = (Alunos que abandonam e cancelam matrícula em um período de sete anos (tempo máximo de integralização) / alunos ingressantes (período de 7 anos)) x 100</t>
  </si>
  <si>
    <t>Percentual de Evasão Discente</t>
  </si>
  <si>
    <t>Relatório de alunos inscritos e alunos que cancelaram matrícula ou abandonaram curso período de 7 anos</t>
  </si>
  <si>
    <t>SECAD - PROGRAD</t>
  </si>
  <si>
    <t>2832</t>
  </si>
  <si>
    <t>Incentivo à Permanência e ao Desenvolvimento Discente</t>
  </si>
  <si>
    <t>Evasão dos Discentes Cotistas</t>
  </si>
  <si>
    <t>Percentual de alunos cotistas evadidos = (Alunos cotistas que abandonam e cancelam matrícula em um período de sete anos (tempo máximo de integralização) / alunos cotistas ingressantes (período de 7 anos)) x 100</t>
  </si>
  <si>
    <t>Percentual de Evasão dos Discentes Cotistas</t>
  </si>
  <si>
    <t>Relatório de alunos inscritos e alunos que cancelaram matrícula ou abandonaram curso (filtro: permanência/cotistas)
por um períoo de 7 anos</t>
  </si>
  <si>
    <t>Pesquisa de satisfação quanto ao ambiente e infraestrutura acadêmica e administrativa da UEZO</t>
  </si>
  <si>
    <t>Média de índices de satisfação. Índices escalonados de 1 a 5.</t>
  </si>
  <si>
    <t>Índice de satisfaçõo com o ambiente, infraestrutura acadêmica e administrativa</t>
  </si>
  <si>
    <t>Índice de 1 a 5, onde 1 é péssimo e 5 é excelente</t>
  </si>
  <si>
    <t>Base zero</t>
  </si>
  <si>
    <t>Relatório da Comissão própria de avaliação (CPA)</t>
  </si>
  <si>
    <t>CPA</t>
  </si>
  <si>
    <t>Taxa da variação na quantidade de vagas ofertadas a cada ano</t>
  </si>
  <si>
    <t>Taxa da variação na quantidade de vagas ofertadas a cada ano = ((Vagas ofertadas no período t / vagas ofertadas no período t-1) -1) x 100</t>
  </si>
  <si>
    <t>Variação no quantitativo de vagas ofertadas nos cursos de graduação, pós graduação = número de vagas ofertadas - número de vagas ofertadas no ano anterior</t>
  </si>
  <si>
    <t>RELATÓRIOS DE OFERTA DE VAGAS PROPESQ E PROGRAD</t>
  </si>
  <si>
    <t>PROPESQ E PROGRAD</t>
  </si>
  <si>
    <t>Taxa de Empreendedores da Zona Oeste do município do Rio de Janeiro que concluíram a capacitação</t>
  </si>
  <si>
    <t>Taxa de empreendedores que concluíram a capacitação = (Número de empreendedores que concluíram a capacitação / Número de empreeendedores inscritos) x 100</t>
  </si>
  <si>
    <t>Quantitativo de concluintes de capacitação realizada</t>
  </si>
  <si>
    <t>Relatório de concluíntes de capacitação para empreendedores promovida pela PROEXT</t>
  </si>
  <si>
    <t>PROEXT</t>
  </si>
  <si>
    <t>Alunos concluintes dos cursos de pós-graduação profissional da UEZO</t>
  </si>
  <si>
    <t>Somatório anual do número de alunos concluintes dos cursos de pós graduação profissional da UEZO.</t>
  </si>
  <si>
    <t>Quantitativo anual de alunos que concluíram os cursos de pós-graduação profissional</t>
  </si>
  <si>
    <t>Relatório PROPESQ alunos conluíntes</t>
  </si>
  <si>
    <t>Servidores participantes dos eventos de humanização e capacitação</t>
  </si>
  <si>
    <t>Somatório anual do número de servidores participantes dos eventos de humanização e capacitação</t>
  </si>
  <si>
    <t>Quantitativo anual de servidores que participaram dos eventos de humanização e capacitação</t>
  </si>
  <si>
    <t>Zero (ação nova)</t>
  </si>
  <si>
    <t>Relatório de participantes dos eventos de humanização e capacitação organizados</t>
  </si>
  <si>
    <t>Vice Reitoria</t>
  </si>
  <si>
    <t xml:space="preserve"> Taxa de área de industrial ocupada em operação </t>
  </si>
  <si>
    <t>Este indicador possui a finalidade de estabelecer a taxa de ocupação total dos Distritos Industriais da CODIN. Para tal, considera-se a razão entre o somatório da área total (m2) ocupada com empresas em operação nos Distritos e a o somatório da área (m2) de todos os Distritos Industriais.</t>
  </si>
  <si>
    <t>quadrimestral</t>
  </si>
  <si>
    <t>CODIN</t>
  </si>
  <si>
    <t>Diretoria de Desenvolvimento Industrial</t>
  </si>
  <si>
    <t>Taxa de atendimento aos Municípios</t>
  </si>
  <si>
    <t>O indicador tem como objetivo mensurar a relação entre as demandas dos órgãos da administração municipal que foram encaminhadas ou resolvidas, em relação ao total de demandas municipais que foram apresentadas.</t>
  </si>
  <si>
    <t xml:space="preserve"> Taxa de análise e encaminhamento de pleitos de investidores para deliberação</t>
  </si>
  <si>
    <t>Este indicador possui a finalidade de estabelecer a taxa de análise pleitos recebidos pela Companhia e encaminhados para deliberação. Para tal, considera-se a razão entre o número total de pleitos que foram analisados e encaminhados para deliberação e o número total de pleitos que foram protocolados na CODIN. Vale ressaltar que ambos os números se referem ao total de quatro meses, uma vez que o indicador é quadrimestral.</t>
  </si>
  <si>
    <t>Diretoria de Competitividade Econômico-Tributária</t>
  </si>
  <si>
    <t>Taxa de prospecção de empresas em feiras em eventos</t>
  </si>
  <si>
    <t>O indicador mede a relação entre o número empresas contatadas pela CODIN, em feiras e eventos, que foram atendidas pela alta direção ou pela área técnica da Companhia, em relação ao total de empresas contatadas, também por iniciativa da Companhia nos referidos eventos e feiras.</t>
  </si>
  <si>
    <t>Todas as Diretorias da CODIN</t>
  </si>
  <si>
    <t>AGUARDANDO INFORMAÇÕES</t>
  </si>
  <si>
    <t>Nº de documentos digitalizados / Nº total de documentos a digitalizar X 100</t>
  </si>
  <si>
    <t>Revelar ao público interessado informação referente aos conjuntos da Cehab disponível em formato de Sistema de Informações Geográficas - SIG</t>
  </si>
  <si>
    <t>zero</t>
  </si>
  <si>
    <t>&gt;=4</t>
  </si>
  <si>
    <t>Acesso a Unidades Culturais - FMIS</t>
  </si>
  <si>
    <t>Quantidade de público presente nas unidades da FMIS</t>
  </si>
  <si>
    <t>Busca mensurar a quantidade de público presente nas unidade da FMIS</t>
  </si>
  <si>
    <t>FMIS</t>
  </si>
  <si>
    <t>0473</t>
  </si>
  <si>
    <t xml:space="preserve">Gestão Tributária </t>
  </si>
  <si>
    <t>1151</t>
  </si>
  <si>
    <t>Premiação do Programa Cidadania Fiscal</t>
  </si>
  <si>
    <t>Notas Enviadas</t>
  </si>
  <si>
    <t>Notas enviadas no período Atual/ Notas Enviadas no Período Anterior</t>
  </si>
  <si>
    <t>A evolução das notas enviadas pelos contribuintes</t>
  </si>
  <si>
    <t>Sistema de Recepção das Notas</t>
  </si>
  <si>
    <t>SUCIEF</t>
  </si>
  <si>
    <t>Cidadãos Partcipantes</t>
  </si>
  <si>
    <t>Quantidade de Cidadãos Participantes no Período Atual/ Quantidade de Cidadãos Participantes no Período Anterior</t>
  </si>
  <si>
    <t>Evolução da quantidade de cidadãos participantes</t>
  </si>
  <si>
    <t>Sistema de Recebimento de Notas</t>
  </si>
  <si>
    <t>4479</t>
  </si>
  <si>
    <t>Modernização da Receita Estadual</t>
  </si>
  <si>
    <t>Arrecadação Espontânea Posterior ao Projeto</t>
  </si>
  <si>
    <t>Arrecadação Posterior ao Projeto / Arrecadação Anterior ao Projeto</t>
  </si>
  <si>
    <t>Arrecadação Espontânea Posterior ao Projeto / Arrecadação Espontânea Anterior ao Projeto</t>
  </si>
  <si>
    <t>Evolução da Arrcadação espontânea após o projeto</t>
  </si>
  <si>
    <t>Relatório de Arrecadação</t>
  </si>
  <si>
    <t>SUAR</t>
  </si>
  <si>
    <t>Arrecadação Posterior ao Projeto</t>
  </si>
  <si>
    <t>1 ano após a conclusão do projeto</t>
  </si>
  <si>
    <t>Crédito Fiscal Recuperado pela Barreira</t>
  </si>
  <si>
    <t>Crédito Fiscal Recuperado pela Barreira no período Atual/Crédito Fiscal Recuperado pela Barreira no período Anterior</t>
  </si>
  <si>
    <t>A evolução do crédito fiscal recuperado pela barreira</t>
  </si>
  <si>
    <t>Sistema AIC</t>
  </si>
  <si>
    <t>Arrecadação Posterior à Modernização</t>
  </si>
  <si>
    <t>Arrecadação Posterior à Modernização / Arrecadação Anterior à Modernização</t>
  </si>
  <si>
    <t>Evolução da arrecadação posterior ao projeto</t>
  </si>
  <si>
    <t>1 ano após o fim do projeto</t>
  </si>
  <si>
    <t>0476</t>
  </si>
  <si>
    <t>Gestão de Pessoas no Setor Público</t>
  </si>
  <si>
    <t>2252</t>
  </si>
  <si>
    <t>Educação Continuada na Administração Fazendária</t>
  </si>
  <si>
    <t>Aumento qualitativo do acervo da Bibloteca da EFAZ</t>
  </si>
  <si>
    <t xml:space="preserve">nº absoluto de títulos aderentes aos cursos </t>
  </si>
  <si>
    <t>Indica o aumento qualitativo do acervo, com o crescimento  de material bibliográfico de suporte à capacitação</t>
  </si>
  <si>
    <t>Nº absoluto de títulos adquiridos incorporados ao acervo</t>
  </si>
  <si>
    <t>ano 2020</t>
  </si>
  <si>
    <t>Escola Fazendária - Sistema BibLivre</t>
  </si>
  <si>
    <t>Biblioteca EFAZ/SUTIC</t>
  </si>
  <si>
    <t xml:space="preserve"> Taxa de área ocupada por área total (%) = ∑n i=1  Área ocupada por empresas em operação / ∑n i=1  Área total dos Distritos Industriais</t>
  </si>
  <si>
    <t xml:space="preserve"> Taxa de atendimento (%) = (Número de demandas dos municípios encaminhadas ou resolvidas) / (Número total de demandas municipais apresentadas) x 100</t>
  </si>
  <si>
    <t xml:space="preserve"> Taxa de análise (%) = Número de pleitos analisados analisados e encaminhados para deliberação / Número de pleitos protocolados</t>
  </si>
  <si>
    <t xml:space="preserve"> Taxa de empresa prospectada (%) = Número de empresas contatadas, por iniciativa da CODIN, em feiras e eventos que foram atendidas pela alta direção ou pela área técnica da Companhia / Número de empresas contatadas, por iniciativa da CODIN, em feiras e eventos</t>
  </si>
  <si>
    <t>Pesquisa do grau de satisfação do consumidor</t>
  </si>
  <si>
    <t>Somatório das notas obtidas na pesquisa de satisfação / Total de avaliações</t>
  </si>
  <si>
    <t>A pesquisa é relevante porque permite a verificação da estrutura e da qualidade e quantidade do atendimento prestado pelo call center e possibilita a análise de melhorias.</t>
  </si>
  <si>
    <t>Ação Nova</t>
  </si>
  <si>
    <t>Serviço de Call center</t>
  </si>
  <si>
    <t>0474</t>
  </si>
  <si>
    <t>Delegação e Regulação de Serviços Públicos</t>
  </si>
  <si>
    <t>30320</t>
  </si>
  <si>
    <t>AGENERSA</t>
  </si>
  <si>
    <t>2005</t>
  </si>
  <si>
    <t>Acompanhamento dos Serviços Públicos Concedidos de Energia e Saneamento</t>
  </si>
  <si>
    <t>Aplicação de penalidades</t>
  </si>
  <si>
    <t>Somatório dos autos de infração emitidos</t>
  </si>
  <si>
    <t>A aplicação de penalidades, respaldada pelo poder de polícia intríseco à AGENERSA, é feita quando se toma conhecimento de fato que configure a não prestação pelos concessionários, de serviço adequado ao pleno atendimento dos usuários, tanto qualitativa quanto quantitativamente.</t>
  </si>
  <si>
    <t>CODIR</t>
  </si>
  <si>
    <t>SECEX</t>
  </si>
  <si>
    <t>Número de pessoas capacitadas pela Escola de Regulamentação do Estado do Rio de Janeiro</t>
  </si>
  <si>
    <t>Somatório do número de concluintes nos cursos de capacitação da área de regulamentação no semestre</t>
  </si>
  <si>
    <t>A cada curso de capacitação na área de regulação haverá o incremento da difusão do conhecimento, modelos e metodologias comprometidos com inovação, transparência, responsabilização e melhoria do desempenho, em consonância com as expectativas e necessidades da sociedade.</t>
  </si>
  <si>
    <t>Escola da Regulação AGETRANSP/AGENERSA</t>
  </si>
  <si>
    <t>Procuradoria</t>
  </si>
  <si>
    <t>Munícipios consorciados na Gestão de Resíduos Sólidos</t>
  </si>
  <si>
    <t>Somatório do Número de munícipios consorciados</t>
  </si>
  <si>
    <t>A partir da elaboração do Plano Estadual de Resíduos Sólidos (PERS) foi realizado um estudo de regionalização para gestão dos resíduos sólidos, resultando na divisão do Estado do Rio de Janeiro em diversos  modelos de arranjos institucionais, entre eles, os consórcios intermunicipais, com base na Lei dos Consórcios Públicos (Lei 11.107/2005). É importante medir as adesões para que haja um controle sobre quais municípios já operam sistemas de tratamento e quais não operam ou encontraram soluções individuais para seus resíduos.</t>
  </si>
  <si>
    <t>CARES</t>
  </si>
  <si>
    <t>Tempo médio de abertura de empresas</t>
  </si>
  <si>
    <t>Média do tempo gasto na abertura de empresas</t>
  </si>
  <si>
    <t>Otimização do fluxo na abertura de empresas.</t>
  </si>
  <si>
    <t>número</t>
  </si>
  <si>
    <t>mensal</t>
  </si>
  <si>
    <t>&lt;=2</t>
  </si>
  <si>
    <t>Prazo de 180 (cento e oitenta) dias para
atingir esta meta e criando comparações.
com os meses anteriores</t>
  </si>
  <si>
    <t xml:space="preserve">Junta Comercial do Estado do Rio de Janeiro - JUCERJA 
</t>
  </si>
  <si>
    <t>Superintendência de
Informática - SIF</t>
  </si>
  <si>
    <t>Percentual de processos protocolizados pela internet</t>
  </si>
  <si>
    <t>(Somatório do número  de processos protocolizados pelos usuários via internet / Total de processos protocolizados para certificação e registro empresarial) x 100</t>
  </si>
  <si>
    <t xml:space="preserve">Criar facilidade e otimização nos procedimentos do registro empresarial no Estado do Rio de Janeiro. </t>
  </si>
  <si>
    <t>quadrimestre</t>
  </si>
  <si>
    <t>Mensurador do período</t>
  </si>
  <si>
    <t>Junta Comercial do Estado do Rio 
de Janeiro - JUCERJA</t>
  </si>
  <si>
    <t xml:space="preserve"> Taxa de adesão dos municípios ao Sistema REGIN-RJ</t>
  </si>
  <si>
    <t>(Número de municípios aderentes ao REGIN/Número total de municípios do Estado do RJ)*100</t>
  </si>
  <si>
    <t>O indicador reflete o amparo da desburocratização e facilidade para o empreendedor.</t>
  </si>
  <si>
    <t>percentual</t>
  </si>
  <si>
    <t>Assessoria da Presidência</t>
  </si>
  <si>
    <t>Número de servidores treinados</t>
  </si>
  <si>
    <t>Somatório do número  de servidores treinados</t>
  </si>
  <si>
    <t>Descentralização dos serviços prestados pela JUCERJA, através de Unidades Regionais nos municípios do ERJ.</t>
  </si>
  <si>
    <t>Superintendência de
Registro e Comercio -
SRC</t>
  </si>
  <si>
    <t>0447</t>
  </si>
  <si>
    <t>Empreendedorismo e Apoio às Empresas</t>
  </si>
  <si>
    <t>30390</t>
  </si>
  <si>
    <t>JUCERJA</t>
  </si>
  <si>
    <t>A439</t>
  </si>
  <si>
    <t>Implantação e Operacionalização das Delegacias Regionais e Protocolos Avançados</t>
  </si>
  <si>
    <t>Percentual de municípios com unidades capacitadas</t>
  </si>
  <si>
    <t>(Número de municípos cujas unidades regionais foram capacitadas/Número total de municípios) X 100</t>
  </si>
  <si>
    <t>Junta Comercial do Estado do Rio de Janeiro - JUCERJA</t>
  </si>
  <si>
    <t>Superintendência de Registro e Comércio - SRC</t>
  </si>
  <si>
    <t>Atletas de alto rendimento apoiados pelo Estado em pódios</t>
  </si>
  <si>
    <t>(N° de atletas de alto rendimento em pódios / N° de atletas de  alto rendimento apoiados pelo programa) x 100</t>
  </si>
  <si>
    <t>Demonstrar como a SEELJE pode apoiar o desenvolvimentodo esporte de alto rendimento e o suporte aos atletas.</t>
  </si>
  <si>
    <t>Percentual.</t>
  </si>
  <si>
    <t>Anual.</t>
  </si>
  <si>
    <t>Não havia projeto nesse sentido funcionando.</t>
  </si>
  <si>
    <t>Subsecretaria de Esporte, Lazer e Juventude</t>
  </si>
  <si>
    <t>Fomento ao Desenvolvimento da Prática Esportiva</t>
  </si>
  <si>
    <t>[(Número de eventos e competições promovidas no ano - Número de eventos e competições promovidas no ano anterior)/Número de eventos e competições promovidas no ano anterior]*100</t>
  </si>
  <si>
    <t>Necessária manutenção do fomento as práticas esportivas e de lazer,  abrangendo toda a população, sendo estas oportunidades de promoção do esporte como instrumento de desenvolvimento social.</t>
  </si>
  <si>
    <t>Fomento ao Esporte Feminino - Empoderadas</t>
  </si>
  <si>
    <t>Número de mulheres participantes no Projeto Empoderadas</t>
  </si>
  <si>
    <t>Necessidade de oferta de polícas públicas voltadas exclusivamente para as mulheres,  em especial na área de esporte e lazer, buscando o empoderamento feminino.</t>
  </si>
  <si>
    <t>Unidade.</t>
  </si>
  <si>
    <t>05 núcleos.</t>
  </si>
  <si>
    <t>Idosos e pessoas com deficiência atendidos  no programa RJ+ Inclusão</t>
  </si>
  <si>
    <t xml:space="preserve">Número de idosos e pessoas com deficiência atendidos </t>
  </si>
  <si>
    <t>Necessidade de oferta de políticas públicas voltadas para as pessoas com deficiência e para os idosos.</t>
  </si>
  <si>
    <t>Não há trabalho atual neste sentido.</t>
  </si>
  <si>
    <t>Gerenciamento de Equipamento Esportivo</t>
  </si>
  <si>
    <t>(Nº de equipamentos bons + Reformados) / (Nº equipamentos existentes)</t>
  </si>
  <si>
    <t>O investimento na construção e modernização de equipamentos esportivos situados em espaços urbanos contribui para a prática esportiva e o bem estar da população.</t>
  </si>
  <si>
    <t>Não há nenhum equipamento sendo implantado ou modernizado no momento.</t>
  </si>
  <si>
    <t>Núcleos do RJ + Esporte em funcionamento</t>
  </si>
  <si>
    <t>Número de núcleos colocados em funcionamento no Estado.</t>
  </si>
  <si>
    <t>RJ+ ESPORTE visa, entre outros, à melhoria da qualidade de vida da população e garantir acesso às atividades físicas e esportivas às pessoas de diferentes faixas etárias, inclusive as pessoas com deficiência.</t>
  </si>
  <si>
    <t>92 núcleos.</t>
  </si>
  <si>
    <t>Número de jovens capacitados nos Centros de Referência da Juventude</t>
  </si>
  <si>
    <t>Número de jovens capacitados.</t>
  </si>
  <si>
    <t>Oferta de políticas públicas para a juventude e capacitação com vistas ao mercado de trabalho.</t>
  </si>
  <si>
    <t>Atualmente o trabalho chega a 1.500 juvens atendidos anualmente.</t>
  </si>
  <si>
    <t>40450</t>
  </si>
  <si>
    <t>UENF</t>
  </si>
  <si>
    <t>2819</t>
  </si>
  <si>
    <t>Apoio ao Ensino, Pesquisa e Extensão da UENF</t>
  </si>
  <si>
    <t>0443</t>
  </si>
  <si>
    <t>40451</t>
  </si>
  <si>
    <t>Taxa de permanência escolar dos alunos cotistas em relação aos alunos não cotistas.</t>
  </si>
  <si>
    <t xml:space="preserve">Pr cot = (nº de cotistas matriculados após 2 anos/nº inicial de cotistas na turma) - (nº de não cotistas matriculados após 2 anos/nº inicial de não cotistas na turma) </t>
  </si>
  <si>
    <t>Pr cot é a diferença entre o índice de permanência do cotista e de não contista. Será mensurada a permanência dos alunos cotistas e não cotistas após 2 anos de matrícula. Este período de maturação é necessário, pois observa-se a estabilização do índice de evasão após este período. As taxas de permanência de cotistas e não cotistas serão comparadas.</t>
  </si>
  <si>
    <t>Pr cot &gt; 0</t>
  </si>
  <si>
    <t>Dois anos anteriores</t>
  </si>
  <si>
    <t>UENF/REITORIA/ASPLAN</t>
  </si>
  <si>
    <t>UENF/REITORIA/ ASPLAN</t>
  </si>
  <si>
    <t>UENF/REITORIA/SECRETARIA ACADÊMICA  UENF/REITORIA/PRO-REITORIA DE GRADUAÇÃO</t>
  </si>
  <si>
    <t>UENF/REITORIA/  SECRETARIA ACADÊMICA  UENF/REITORIA /  PRO-REITORIA DE GRADUAÇÃO</t>
  </si>
  <si>
    <t>Percentual de alunos atendidos pelo restaurante universitário da UENF</t>
  </si>
  <si>
    <t>((nº refeições servidas -almoço e jantar)/dias úteis/nº estudantes)x50=100%</t>
  </si>
  <si>
    <t>Este indicador mede o percentual aproximado de alunos que realizam suas refeições no restaurante universitário da UENF no ano. Sua medição permite melhor direcionamento da ação.</t>
  </si>
  <si>
    <t>Ano anterior</t>
  </si>
  <si>
    <t>UENF/REITORIA/PREFEITURA DO CAMPUS</t>
  </si>
  <si>
    <t>UENF/REITORIA/  PREFEITURA DO CAMPUS</t>
  </si>
  <si>
    <t>Comparação de número de alunos formados no ano n em relação aos alunos formados no ano n-1</t>
  </si>
  <si>
    <t>Nº de formados ano n / nº de formados ano n-1 x 100%</t>
  </si>
  <si>
    <t>Manutenção, consolidação e expansão das atividades de ensino, por meio de melhoria da qualidade do ensino, em consonância com o Plano de Desenvolvimento Sustentável do Norte e Noroeste do Estado do RJ. Em relação ao ensino, o objetivo final é a graduação do estudante ou profissional habilitado. A comparação entre o número de estudantes graduados num determinado ano, com o ano anterior é uma medida segura que permite avaliar o sucesso do conjunto da ação que, ao longo de 4 ou 5 anos, resulta em um estudante graduado. A percepção de seguidos índices negativos aponta para grave situação que precisa ser corrigida.</t>
  </si>
  <si>
    <t>UENF/REITORIA/  SECRETARIA ACADÊMICA  UENF/REITORIA/PRO-REITORIA DE GRADUAÇÃO</t>
  </si>
  <si>
    <t>Número de artigos publicados.</t>
  </si>
  <si>
    <t>Somatório do número de artigos publicados, por ano.</t>
  </si>
  <si>
    <t>A publicação de artigos em revistas científicas indexadas é medida universal das atividades em pesquisa de uma instituição mundialmente aceita. Acompanhar este indicador permite avaliar as condiçoes objetivas para realização de pesquisas relevantes.</t>
  </si>
  <si>
    <t>UENF/REITORIA/SECRETARIA ACADÊMICA  UENF/REITORIA/PRO-REITORIA DE PÓS-GRADUAÇÃO</t>
  </si>
  <si>
    <t>UENF/REITORIA/  SECRETARIA ACADÊMICA  UENF/REITORIA/PRO-REITORIA DE PÓS-GRADUAÇÃO</t>
  </si>
  <si>
    <t>Número de patentes registradas.</t>
  </si>
  <si>
    <t>Somatório de patentes registradas, por ano.</t>
  </si>
  <si>
    <t>Dentre as pesquisas realizadas pela universidade algumas resultam em produtos ou processos de interesse imediato à sociedade. Estes resultados são via de regra, protegidos na forma de patentes. O registro de patentes é um dos indicadores do impacto social das atividades da universidade.</t>
  </si>
  <si>
    <t>UENF/REITORIA/SECRETARIA ACADÊMICA  UENF/REITORIA/DIRETORIA DE PROJETOS</t>
  </si>
  <si>
    <t>UENF/REITORIA/  SECRETARIA ACADÊMICA  UENF/REITORIA/DIRETORIA DE PROJETOS</t>
  </si>
  <si>
    <t>0440</t>
  </si>
  <si>
    <t>Desenvolvimento Científico, Tecnológico e Inovativo</t>
  </si>
  <si>
    <t>40010</t>
  </si>
  <si>
    <t>SECTI</t>
  </si>
  <si>
    <t>5666</t>
  </si>
  <si>
    <t>Divulgação e Popularização da Ciência e Tecnologia</t>
  </si>
  <si>
    <t>40011</t>
  </si>
  <si>
    <t xml:space="preserve">Caravana das ciências </t>
  </si>
  <si>
    <t>(Nº de regiões de governo do estado do Rio de Janeiro abrangidos pelas caravanas / Nº total de regiões de governo do estado do Rio de Janeiro) x 100</t>
  </si>
  <si>
    <t xml:space="preserve">Promover a democratização onde serão realizados trabalhos de incentivo a cultura e edução, onde jovens e adultos terão oportunidades de adquirir gosto pela leitura, música, além de aprenderem sobre direitos e deveres sociais, científicos e tecnológicos. </t>
  </si>
  <si>
    <t xml:space="preserve">Projeto novo não tendo referência na SECTI </t>
  </si>
  <si>
    <t>Interno</t>
  </si>
  <si>
    <t>Participantes da Feira de Ciências, Tecnologia e Cultura</t>
  </si>
  <si>
    <t>Somatorio de número de participantes</t>
  </si>
  <si>
    <t>Acesso ao conhecimento científico e tecnológico e inovativo, por meio de sua difusão e da popularização da ciência. Através de politicas públicas de divulgação e popularização da Ciência, Tecnologia e Inovação, tais como feiras de ciências.</t>
  </si>
  <si>
    <t>Visitas a espaços cientificos oferecidas</t>
  </si>
  <si>
    <t xml:space="preserve">Somatorio de alunos contemplados </t>
  </si>
  <si>
    <t xml:space="preserve">Promover politicas públicas de divulgação e popularização da Ciência, Tecnologia e Inovação, através de feiras de ciências, parcerias com empresas nacionais e internacionais, visitação a museus e caravanas de ciências nos municípios. </t>
  </si>
  <si>
    <t>Implantação da  Eficiência Energética em Predios Publicos</t>
  </si>
  <si>
    <t>Quantidade de prédios implantadados o uso da eficiencia energetica</t>
  </si>
  <si>
    <t>Incentivar e Apoiar os Projetos Públicos de Eficiência Energética na Rede FAETEC, nos prédios públicos do Estado e nos Munícipios do Rio de Janeiro., através de captação de recursos da ANEEL, MCDI e outros parceiros públicos e privados. Incentivar projetos de novas fontes de energia, de energia limpa e sustentavel, como por exemplo projetos de uso de energia solar.</t>
  </si>
  <si>
    <t>Empreendedores atendidos</t>
  </si>
  <si>
    <t xml:space="preserve">Número de empreendedores capacitados </t>
  </si>
  <si>
    <t>Promoção de eventos de capacitação: empreendedores atualizados e estimulo tecnologico e inovativo a micro e pequenas empresas, oferta de soluções tecnologicas a varios setores do Estado, através de parcerias publicas e privadas.</t>
  </si>
  <si>
    <t>Projetos de inclusão digital implantados</t>
  </si>
  <si>
    <t>Somatorio de projetos implantados</t>
  </si>
  <si>
    <t>Assessorar e apoiar nas ações de modernização tecnológica da gestão, ampliando o acesso aos serviços públicos e promovendo o seu desenvolvimento por meio da tecnologia, com acesso a internet, desenvolvimento de aplicativos de serviços e utilidades públicas e projetos tecnológicos voltados a melhoria da educação, mobilidade, empreendedorismo e modernização das cidades.</t>
  </si>
  <si>
    <t>Termos de cooperação com empresas assinado</t>
  </si>
  <si>
    <t>Somatorio de termos firmados</t>
  </si>
  <si>
    <t>Estimular e apoiar a cooperação empresa-instituições públicas e privadas para realização de projetos de pesquisa, buscando o incremento da atividade econômica, no desenvolvimento e na formação do capital social das localidades envolvidas.</t>
  </si>
  <si>
    <t>Empreendedores atendidos na StartupRio</t>
  </si>
  <si>
    <t>Somatório de empreendedores atendidos</t>
  </si>
  <si>
    <t xml:space="preserve">Criar um local que sirva de referência para o mercado relacionado à inovação e empreendedorismo. 
</t>
  </si>
  <si>
    <t>rever fórmula</t>
  </si>
  <si>
    <t>ÁREA RESTAURADA</t>
  </si>
  <si>
    <t>SOMATÓRIO DOS HECTARES RESTAURADOS (meta cumulativa)</t>
  </si>
  <si>
    <t>Acompanhamento dos compromissos de restauração florestal oriundos de obrigações legais e das ações voluntárias, gerando o aumento da cobertura florestal do estado do Rio de Janeiro e dos serviços ecossistêmicos prestados.</t>
  </si>
  <si>
    <t>HECTARES</t>
  </si>
  <si>
    <t>ANUAL</t>
  </si>
  <si>
    <t>GESEF/DIBAPE</t>
  </si>
  <si>
    <t xml:space="preserve"> NÚMERO DE VISITANTES NOS PARQUES ESTADUAIS</t>
  </si>
  <si>
    <t>Execução de ações visando ao incremento da visitação nos Parques estaduais, por meio de recreação em contato com a natureza e do turismo ecológico, em observância aos objetivos básicos desta categoria de unidade de conservação previstos na Lei Federal 9.985/00, proporcionando o aumento da consciência ambiental e, consequentemente, da qualidade da visitação nas UCs.</t>
  </si>
  <si>
    <t xml:space="preserve">% DE AUMENTO </t>
  </si>
  <si>
    <t>2.637.982 visitantes</t>
  </si>
  <si>
    <t>GEVINS/DIBAPE</t>
  </si>
  <si>
    <t xml:space="preserve">SOMA DOS REGISTROS DOS ECOCONTADORES, LIVRO DE VISITANTES E CONTAGEM POR DENSIDADE
[(Número total de visitante no ano t - Número total de visitantes no ano t-1)/Número total de visitantes no ano t-1)] * 100 
</t>
  </si>
  <si>
    <t>Volume de Material Desassoreado dos Corpos Hídricos (Limpa Rio)</t>
  </si>
  <si>
    <t>Somatório da Quantidade de Material Desassoreado dos Corpos Hídricos do Estado do Rio de Janeiro</t>
  </si>
  <si>
    <t>O material desassoreado do corpos hídricos proporciona o reestabelecimento da capacidade de escoamentos de suas calhas em períodos de altos índices pluviométricos.</t>
  </si>
  <si>
    <t>m³</t>
  </si>
  <si>
    <t>DIRAM</t>
  </si>
  <si>
    <t>Número de benfeitorias indenizadas e removidas de áreas de risco em função de obras de recuperação ambiental</t>
  </si>
  <si>
    <t>Número de Bemfeitorias indenizadas ou removidas</t>
  </si>
  <si>
    <t xml:space="preserve">Verificar se o total de benfeitorias que precisam ser realocadas, apontado pelos projetos de obras de recuperação ambiental, foi totalmente atingido para eficiência das intervenções. </t>
  </si>
  <si>
    <t>0444</t>
  </si>
  <si>
    <t>Prevenção e Resposta ao Risco e Recuperação de Áreas Atingidas por Catástrofes</t>
  </si>
  <si>
    <t>24320</t>
  </si>
  <si>
    <t>5617</t>
  </si>
  <si>
    <t xml:space="preserve">Gestão de Risco e Reparação de Acidentes e Catástrofes </t>
  </si>
  <si>
    <t>Número de atendimentos no  plantão social e visitas domicilares nas atividades de educação socioambiental.</t>
  </si>
  <si>
    <t xml:space="preserve">Número de atendimentos </t>
  </si>
  <si>
    <t>Verificar qual a natureza das demandas apresentadas pelo público que compareceu ao plantão e quais os encaminhamentos e o impacto das visitas domiciliares nas campanhas de educação ambiental.</t>
  </si>
  <si>
    <t>GPSS/DIRAM</t>
  </si>
  <si>
    <t>Número de partícipantes nos eventos socioambientais</t>
  </si>
  <si>
    <t>Quantidade de participantes nas atividades e eventos socioambientais</t>
  </si>
  <si>
    <t>Verificar o impacto nas áreas atendidas pelas intervenções físicas das atividades e eventos socioambientais.</t>
  </si>
  <si>
    <t>Quantidade de Lixo Flutuante Coletado nas Ecobarreiras</t>
  </si>
  <si>
    <t>Somatário da Quantidade de Lixo Flutuante Coletado nas Ecobarreiras</t>
  </si>
  <si>
    <t xml:space="preserve">O lixo flutuante retido pelas ecobarreiras e encaminhado aos aterros sanitários devidamente licenciados minimiza o impacto ambiental negativo da sua dispersão nos corpos hídricos. </t>
  </si>
  <si>
    <t>toneladas</t>
  </si>
  <si>
    <t>% de Esgoto Tratado no Condomínio Fazenda Ermitage</t>
  </si>
  <si>
    <t>Volume de Esgoto Tratado / Volume de Esgoto Gerado</t>
  </si>
  <si>
    <t>O volume de esgoto tratado minimiza a degradação de corpos hídricos, melhorando as condições sanitárias ofertadas à população e reduzindo o risco de doenças advindas da má qualidade da água.</t>
  </si>
  <si>
    <t>Número de amostragens realizadas em corpos hídricos</t>
  </si>
  <si>
    <t>Somatório de amostragem realizada por meio de campanhas de monitoramento de qualidade da água</t>
  </si>
  <si>
    <t>O monitoramento de qualidade das águas é realizado sistematicamente por meio de campanhas de amostragem dos corpos hídricos do Estado do Rio de Janeiro. As campanhas de monitoramento  fornecem informações relevantes para subsidiar a gestão ambiental estadual, possibilitando a priorização de ações e projetos para a melhoria ambental, bem como apoiando ações de controle.</t>
  </si>
  <si>
    <t>número de amostragens</t>
  </si>
  <si>
    <t>GEIHQ</t>
  </si>
  <si>
    <t>DISEQ</t>
  </si>
  <si>
    <t>0437</t>
  </si>
  <si>
    <t>Saneamento Ambiental e Resíduos Sólidos</t>
  </si>
  <si>
    <t>1526</t>
  </si>
  <si>
    <t>Monitoramento da Qualidade Ambiental</t>
  </si>
  <si>
    <t>2954</t>
  </si>
  <si>
    <t>Realização de Pesquisa e Controle Ambiental</t>
  </si>
  <si>
    <t>Operacionalidade da rede automática e semi-automática de qualidade do ar</t>
  </si>
  <si>
    <t xml:space="preserve">Dados válidos / Dados gerados </t>
  </si>
  <si>
    <t xml:space="preserve">O monitoramento de qualidade do ar, no Inea, é realizado por meio de uma rede de estações automáticas e semiautomáticas, que quantificam a concentração de material particulado, gases poluentes e parâmetros meteorológicos na atmosfera. A adoção de critérios para a representatividade dos dados é de extrema relevância em um sistema de monitoramento, sendo que o não atendimento a estes critérios, para uma determinada estação ou período, incorrem em falhas de medição e comprometem a interpretação dos resultados obtidos. Desta forma, a operacionalidade da rede será medida pela quantidade de dados válidos gerados durante o período de operação das estações. </t>
  </si>
  <si>
    <t>GEAR</t>
  </si>
  <si>
    <t>Visitantes do Parque Estadual dos Três Picos</t>
  </si>
  <si>
    <t>Somatório do Número Visitantes do Parque Estadual dos Três Picos</t>
  </si>
  <si>
    <t>Contabilizar a quantidade de visitantes ao Parque Estadual dos Três Picos para explicitar a satisfação da população com a infraestrutura implantada.</t>
  </si>
  <si>
    <t>número de vistantes por ano</t>
  </si>
  <si>
    <t>DIBAP</t>
  </si>
  <si>
    <t>Número de comunidades beneficiadas com regularização fundiária</t>
  </si>
  <si>
    <t>Número absoluto de comunidades beneficiadas com regularização fundiária</t>
  </si>
  <si>
    <t xml:space="preserve">As comunidades beneficiadas com regularização fundiária são aquelas que receberam os procedimentos do processo de RF e estão inseridas em áreas particulares e públicas, o que garante a segurança na posse em razão da emissão/concessão de instrumentos de regularização fundiária ou de termos administrativos de reconhecimento de posse e moradia. </t>
  </si>
  <si>
    <t>ITERJ</t>
  </si>
  <si>
    <t>Diretoria de Regularização Fundiária</t>
  </si>
  <si>
    <t>Diretoria de Cadastro e Cartografia</t>
  </si>
  <si>
    <t>Número de famílias beneficiadas com moradia digna</t>
  </si>
  <si>
    <t>Número absoluto de famílias beneficiadas com moradia digna</t>
  </si>
  <si>
    <t>As famílias beneficiadas com moradia digna são aquelas atendidas com construção ou reforma de unidades habitacionais em processos de assentamento/reassentamento. Sua importância é medir o quanto o Iterj proporciona o desenvolvimento sustentável das comunidades urbanas e rurais por ele assistidas.</t>
  </si>
  <si>
    <t>Diretoria de Assentamentos e Projetos</t>
  </si>
  <si>
    <t>Número de trabalhos analíticos (artigos, livros, livretes, vídeos, guias, mapas) relativos à memória da luta por terra e moradia produzidos</t>
  </si>
  <si>
    <t>Número absoluto de trabalhos analíticos produzidos</t>
  </si>
  <si>
    <t>A produção analítica dos pesquisadores do Instituto é resultado esperado da ação de registro da memória da luta por terra e moradia, contribuindo para a compreensão acerca dos fenômenos que constituem o universo social com o qual o órgão trabalha, valorizando os personagens e histórias implicados nessas lutas.</t>
  </si>
  <si>
    <t>Assessoria de Planejamento</t>
  </si>
  <si>
    <t xml:space="preserve">Número de assentamentos/comunidades beneficiados com equipamentos e obras via recursos do Funterj </t>
  </si>
  <si>
    <t>Número absoluto de assentamentos/comunidades que tenham sido beneficiados com equipamentos ou obras via recursos do Funterj no período considerado.</t>
  </si>
  <si>
    <t>Trata-se de mensurar os resultados dos investimentos oriundos do Funterj para a agricultura familiar do estado do Rio de Janeiro, cuja importância reside no fato de contribuir para o incremento da produção agrícola, segurança alimentar e consolidação dos assentamentos.</t>
  </si>
  <si>
    <t>Número de famílias atendidas com assessoria, assistência técnica ou extensão rural.</t>
  </si>
  <si>
    <t xml:space="preserve">Número absoluto de famílias que tenham sido atendudas com ações de assessoria, assistência técnica ou extensão rural no período considerado. </t>
  </si>
  <si>
    <t>A quantificação das famílias atendidas visa mensurar o acesso das famílias integrantes dos assentamentos/comunidades que são beneficidas com ações de assessoria, assistência técnica ou extensão rural , especialmente no incremento da produção rural e para o desenvolvimento sustentável das áreas em questão, que impactam positivamente na qualidade de vida e na segurança alimentar das populações atendidas.</t>
  </si>
  <si>
    <t xml:space="preserve">Número de municípios beneficiados com assessorias em regularização fundiária de interesse social </t>
  </si>
  <si>
    <t xml:space="preserve">Número absoluto de municípios beneficiados com assessorias em regularização fundiária de interesse social </t>
  </si>
  <si>
    <t>Esse indicador pretende mensurar a abrangência e a interiorização da cooperação técnica em Regularização Fundiária de Interesse Social realizada pelo Iterj, bem como o protagonismo dos municípios na questão fundiária e gestão de seus territórios.</t>
  </si>
  <si>
    <t xml:space="preserve">Número de famílias atendidas com ações e/ou projetos de apoio socioprodutivo implementados nos assentamentos/comunidades, por parte do Iterj. </t>
  </si>
  <si>
    <t xml:space="preserve">Número absoluto de famílias atendidas com ações e/ou projetos de apoio socioprodutivo, implementados nos assentamentos/comunidades, por parte do Iterj. </t>
  </si>
  <si>
    <t>A ação de apoio ao fomento socioprodutivo dos assentamentos urbanos e rurais, será mensurada a partir da quantificação das famílias atendidas com ações/projetos de apoio socioprodutivo implementados nos assentamentos/comunidades, por parte do Iterj, tendo como norte a sustentabilidade das práticas locais e o incremento dos níveis de renda, da qualidade de vida e da promoção da segurança alimentar das famílias beneficiadas.</t>
  </si>
  <si>
    <t xml:space="preserve">Número de famílias atendidas com ações e/ou projetos de apoio socioprodutivo implementados nos assentamentos/comunidades, a partir do convênio BNDES/ITERJ. </t>
  </si>
  <si>
    <t xml:space="preserve">Número absoluto de famílias atendidas com ações e/ou projetos de apoio socioprodutivo, implementados nos assentamentos/comunidades, a partir do convênio BNDES/ITERJ. </t>
  </si>
  <si>
    <t xml:space="preserve">A ação de apoio ao fomento socioprodutivo dos assentamentos urbanos e rurais, através da cooperação BNDES/ITERJ, será mensurada a partir da quantificação das famílias atendidas com ações/projetos de apoio socioprodutivo implementados nos assentamentos/comunidades, tendo como norte a sustentabilidade das práticas locais e o incremento dos níveis de renda, da qualidade de vida e da promoção da segurança alimentar das famílias beneficiadas. </t>
  </si>
  <si>
    <t>Número de Servidores Qualificados</t>
  </si>
  <si>
    <t>Número de Servidores Qualificados Versus o Número de Solicitações</t>
  </si>
  <si>
    <t>Qualificação dos servidores visando melhoria nos serviços prestados</t>
  </si>
  <si>
    <t>TRIMESTRAL</t>
  </si>
  <si>
    <t>DIRETORIA DE ADMINISTRAÇÃO E FINANÇAS</t>
  </si>
  <si>
    <t>DEFIN</t>
  </si>
  <si>
    <t>Imunobiológicos Distribuídos</t>
  </si>
  <si>
    <t>Contagem de ampolas distribuídas</t>
  </si>
  <si>
    <t>Desenvolver de novas formulações e distribuição de ampolas de soros hiperimunes para tratamento e combate a intoxicações e doenças na população.</t>
  </si>
  <si>
    <t>N° de ampolas por unidade</t>
  </si>
  <si>
    <t>InstitutoVital Brazil</t>
  </si>
  <si>
    <t>Diretoria Comercial</t>
  </si>
  <si>
    <t>29710</t>
  </si>
  <si>
    <t>IVB</t>
  </si>
  <si>
    <t>8345</t>
  </si>
  <si>
    <t>Desenvolvimento Tecnológico, Produção Industrial e Distribuição de Medicamentos</t>
  </si>
  <si>
    <t>2924</t>
  </si>
  <si>
    <t>Apoio à Produção Industrial e Distribuição de Medicamentos do IVB</t>
  </si>
  <si>
    <t>Medicamentos Distribuídos para o SUS</t>
  </si>
  <si>
    <t>Contagem de comprimidos distribuídos</t>
  </si>
  <si>
    <t xml:space="preserve">Distribuir cápsulas/comprimidos de medicamento para atender a demanda do SUS. </t>
  </si>
  <si>
    <t>N° de cápsulas/comprimidos por unidade</t>
  </si>
  <si>
    <t>Número de Tiras de Glicose Distribuída</t>
  </si>
  <si>
    <t>Contagem de tiras distribuídas</t>
  </si>
  <si>
    <t>Fornecer tiras de Glicosímetro</t>
  </si>
  <si>
    <t>N° de tiras por unidade</t>
  </si>
  <si>
    <t>Número de participantes em curso e eventos realizados</t>
  </si>
  <si>
    <t>Contagem do número de participantes em cursos e eventos realizados</t>
  </si>
  <si>
    <t>Disseminação do conhecimento científico à população através de Treinamentos e Fóruns, e realização de eventos para a promoção do conhecimento científico através de Congressos, Simpósios, Palestras e Lançamentos de Livros.</t>
  </si>
  <si>
    <t>N° de participantes em curso/evento</t>
  </si>
  <si>
    <t>Diretoria Científica</t>
  </si>
  <si>
    <t>Informação sobre a satisfação das pessoas que demandaram atendimentodo CBMERJ</t>
  </si>
  <si>
    <t>Somatório das notas atribuídas pelos entrevistados (Projeto Avalie) / Total de entrevistados (Projeto Avalie)</t>
  </si>
  <si>
    <t>Nota do atendimento dado pelos entrevistados sobre o atendimento do CBMERJ. (0 a 10)</t>
  </si>
  <si>
    <t xml:space="preserve"> &gt;= 9,47</t>
  </si>
  <si>
    <t>Diária</t>
  </si>
  <si>
    <t>PROJETO AVALIE ESTADO MAIOR GERAL DO CBMERJ</t>
  </si>
  <si>
    <t>ESTADO MAIOR GERAL</t>
  </si>
  <si>
    <t>Qualidade do atendimento do CBMERJ</t>
  </si>
  <si>
    <t>16010</t>
  </si>
  <si>
    <t>SEDEC</t>
  </si>
  <si>
    <t>2676</t>
  </si>
  <si>
    <t>Operacionalização de Unidade da Defesa Civil Estadual/CBMERJ</t>
  </si>
  <si>
    <t>Avaliação Satisfatória do Tempo Resposta</t>
  </si>
  <si>
    <t>Percepção do tempo respostas das atividades de socorro. Demonstra se a população está satisfeita com a presteza no atendimento da corporação.</t>
  </si>
  <si>
    <t>&gt;81,7</t>
  </si>
  <si>
    <t>Somatório dos solicitantes que avaliam o tempo resposta do atendimento como satisfatório ou melhor (Projeto Avalie) / Total de entrevistas realizadas</t>
  </si>
  <si>
    <t>CERTIFICAÇÕES EMITIDAS PELO CBMERJ</t>
  </si>
  <si>
    <t>Porcentagem demonstrando quanto dos processos de regularização dão entrada no CBMERJ chegam até a etapa final, estando de acordo com o padrão de segurança exigido no COSCIP.</t>
  </si>
  <si>
    <t>Somatório de certificados omitidos / nº total de processos abertos</t>
  </si>
  <si>
    <t>Sistema DGST</t>
  </si>
  <si>
    <t>DGST</t>
  </si>
  <si>
    <t xml:space="preserve"> Indice de atendimento a demanda de material</t>
  </si>
  <si>
    <t>Somatório do material adquirido / Demanda de material avaliada pela DGAL</t>
  </si>
  <si>
    <t>Porcentagem de atendimento demanda de material feita pelas unidades operacionais do CBMERJ e concentradas na Diretoria Geral de Apoio Logistíco. É um indicador do quanto o material comprado tem ido de encontro a necessidade observada nas unidades operacionais</t>
  </si>
  <si>
    <t>SISCOM</t>
  </si>
  <si>
    <t>DGAL</t>
  </si>
  <si>
    <t>Indice de satisfação de usuários do sistema de saúde interno do CBMERJ</t>
  </si>
  <si>
    <t>Demonstra o quanto os usuários do sistema de saúde interno do CBMERJ estão satisfeitos com as unidades de atendimento.</t>
  </si>
  <si>
    <t>Pesquisa de satisfação</t>
  </si>
  <si>
    <t>DGS</t>
  </si>
  <si>
    <t>Somatório de Pesquisas de satisfação realizadas com Bom ou Melhor</t>
  </si>
  <si>
    <t>Matrículos realizadas em cursos do interesse da corporação</t>
  </si>
  <si>
    <t>Soma do total de matrículas efetivadas em cursos de interessse da corporação. Indicativo de quantos integrantes do CBMERJ estão se aperfeiçoando.</t>
  </si>
  <si>
    <t>DGEI</t>
  </si>
  <si>
    <t>Disponibilidade da frota operacional</t>
  </si>
  <si>
    <t>Média diária do total de viaturas operacionais disponiveis por número de quarteis. Dará um indicativo de quantas viaturas existem disponíveis para atendimento por em média por quartel do CBMERJ</t>
  </si>
  <si>
    <t>Somatório da quantidade de viaturas operacionais disponíveis por dia / nº total de dias X Unidade operacional da CBMERJ</t>
  </si>
  <si>
    <t>nº de viaturas/unidade operacional</t>
  </si>
  <si>
    <t>Número de municípios cadastrados no PRODEC</t>
  </si>
  <si>
    <t>Total de municípios cadastrados no Sistema de Gestão de Defesa Civil (PRODEC)</t>
  </si>
  <si>
    <t>Este indicador tem o objetivo de medir o número de municípios que fazem uso do sistema de gestão de defesa civil disponibilizado pela SEDEC-RJ.</t>
  </si>
  <si>
    <t>Número de municípios cadastrados no período.</t>
  </si>
  <si>
    <t>SUOP</t>
  </si>
  <si>
    <t>8020</t>
  </si>
  <si>
    <t>Preparação para Emergências e Desastres</t>
  </si>
  <si>
    <t>Número de usuários do segundo módulo do jogo</t>
  </si>
  <si>
    <t>Somatório de usuários do segundo módulo do jogo no período.</t>
  </si>
  <si>
    <t>Este indicador tem o objetivo de medir a quantodade de usuários do segundo módulo do jogo de defesa civil. É importante na medida em que podemos verificar a efetividade desta ferramenta.</t>
  </si>
  <si>
    <t>Número de usuários por período.</t>
  </si>
  <si>
    <t>Quantidade de passageiros embarcados</t>
  </si>
  <si>
    <t>Número de passageiros embarcados</t>
  </si>
  <si>
    <t>Informação de número de passageiros embarcados significando que o Terminal está sendo operacionalizado normalmente ou não para atendimento da demanda do município.</t>
  </si>
  <si>
    <t xml:space="preserve">Boletins informativos </t>
  </si>
  <si>
    <t>Diretoria Técnica Operacional</t>
  </si>
  <si>
    <t>Média das notas de satisfação dos usuários dos terminais com a qualidade dos serviços e instalações</t>
  </si>
  <si>
    <t>Somatório das notas atribuídas / Total de questionários</t>
  </si>
  <si>
    <t>Informação indicando se o serviço prestado e as instalações estão adequados</t>
  </si>
  <si>
    <t xml:space="preserve">Totens eletrônicos para a pesquisa de qualidade ou pesquisa por pessoa física através de questionário  </t>
  </si>
  <si>
    <t>A definir</t>
  </si>
  <si>
    <t>08320</t>
  </si>
  <si>
    <t>RIOSEGURANCA</t>
  </si>
  <si>
    <t>1012</t>
  </si>
  <si>
    <t>Elaboração e Disseminação de Análises e Conhecimento sobre Segurança Pública</t>
  </si>
  <si>
    <t>Número de Conselhos Comunitários de Segurança ativos</t>
  </si>
  <si>
    <t>Σ do número de Conselhos Comunitários de Segurança ativos</t>
  </si>
  <si>
    <t>Esta é uma medida essencial para mensurar o alcance e a continuidade dos Conselhos Comunitários de Segurança do estado do Rio de Janeiro ao longo dos anos.</t>
  </si>
  <si>
    <t>Número de Conselhos Comunitários de Segurança  ativos</t>
  </si>
  <si>
    <t>Instituto de Segurança Pública</t>
  </si>
  <si>
    <t>Coordenadoria dos Conselhos Comunitários</t>
  </si>
  <si>
    <t xml:space="preserve"> Número de relatórios e publicações produzidos a partir de análises desenvolvidas</t>
  </si>
  <si>
    <t>Σ do número de relatórios e publicações produzidos a partir de análises desenvolvidas</t>
  </si>
  <si>
    <t xml:space="preserve">Esta é uma medida essencial para mensurar a produtividade do Instituto de Segurança Pública em sua função precípua de realização de pesquisas, construção de conhecimento e publicização de informações.
</t>
  </si>
  <si>
    <t>Número de relatórios e publicações produzidos a partir de análises desenvolvidas</t>
  </si>
  <si>
    <t>Coordenadoria de Projetos</t>
  </si>
  <si>
    <t>Coordenadoria de Estatística</t>
  </si>
  <si>
    <t xml:space="preserve">Gestão de ciclos do Sistema de Metas </t>
  </si>
  <si>
    <t>Σ do número de ciclos geridos</t>
  </si>
  <si>
    <t>Esta é uma medida essencial para garantir a gestão dos ciclos do Sistema de Metas por parte do Instituto de Segurança Pública, em sua função precípua de organização de tal Sistema.</t>
  </si>
  <si>
    <t>Número de ciclos geridos</t>
  </si>
  <si>
    <t>Coordenadoria do Sistema de Metas</t>
  </si>
  <si>
    <t xml:space="preserve"> Número de acessos aos relatórios analíticos divulgados</t>
  </si>
  <si>
    <t>Σ do número de acessos aos relatórios analíticos divulgados</t>
  </si>
  <si>
    <t>Esta é uma medida essencial para mensurar a produtividade e o alcance do Instituto de Segurança Pública em sua função precípua de realização de pesquisas, construção de conhecimento e publicização de informações.</t>
  </si>
  <si>
    <t>Número de acessos aos relatórios analíticos divulgados</t>
  </si>
  <si>
    <t>Assessoria de Informática</t>
  </si>
  <si>
    <t xml:space="preserve"> Número de acessos às estatísticas oficiais relativas à segurança pública</t>
  </si>
  <si>
    <t>Σ do número de acessos às estatísticas oficiais relativas à segurança pública</t>
  </si>
  <si>
    <t>Número de acessos às estatísticas oficiais relativas à segurança pública</t>
  </si>
  <si>
    <t xml:space="preserve"> Número de acessos à plataforma interativa sobre incidências criminais</t>
  </si>
  <si>
    <t>Σ do número de acessos às plataforma interativa sobre incidências criminais</t>
  </si>
  <si>
    <t>Número de acessos à plataforma interativa sobre incidências criminais</t>
  </si>
  <si>
    <t>Indice de Qualidade das Águas - IQA NSF</t>
  </si>
  <si>
    <t>0439</t>
  </si>
  <si>
    <t>Gestão Integrada de Recursos Hídricos</t>
  </si>
  <si>
    <t>24010</t>
  </si>
  <si>
    <t>SEAS</t>
  </si>
  <si>
    <t>5639</t>
  </si>
  <si>
    <t>Gerenciamento de Recursos Hídricos</t>
  </si>
  <si>
    <t>5654</t>
  </si>
  <si>
    <t>Governança do Saneamento Ambiental</t>
  </si>
  <si>
    <t>O valor de IQA nsf é determinado como o produto ponderado da qualidade da água das nove variáveis selecionadas (demanda bioquímica de oxigênio, oxigênio dissolvido, coliformes termotolerantes, nitratos,Potencial Hidrogeniônico - PH, temperatura, sólidos totais dissolvidos, fosfáto total, turbidez) elevadas ao seu respectivo peso. Sendo IQA = Índice de Qualidade de Água, um valor entre 0 e 100; q i = qualidade do i-ésimo parâmetro, um número entre 0 e 100, obtido da respectiva curva média de variação de qualidade (resultado da análise) ; w i = peso correspondente ao i-ésimo parâmetro, um número entre 0 e 1, atribuido em função da sua importância para a conformação global de qualidade</t>
  </si>
  <si>
    <t>mg/L</t>
  </si>
  <si>
    <t>MÉDIA 70 &gt; IQA ≥ 50</t>
  </si>
  <si>
    <t>RUIM -  50&gt;IQA ≥ 25</t>
  </si>
  <si>
    <t>Boletim consolidado de Qualidade das Águas das Regiões Hidrográfica do ERJ - ANO 2017 - Foi priorizadaa Região Hidrográfica II - Guandu</t>
  </si>
  <si>
    <t>SUPENGS</t>
  </si>
  <si>
    <r>
      <t xml:space="preserve">IQA NSF = </t>
    </r>
    <r>
      <rPr>
        <sz val="11"/>
        <rFont val="Calibri"/>
        <family val="2"/>
      </rPr>
      <t xml:space="preserve">∏ n q i w i        </t>
    </r>
  </si>
  <si>
    <t>Indice de atendimento urbano de água  - IN023</t>
  </si>
  <si>
    <t>Indice de atendimento urbano de água   = população atendida com água dividida por população urbana</t>
  </si>
  <si>
    <t>Este indicador mostra qual a porcentagem da população urbana do município é atendida com água. Quanto maior a porcentagem melhor classificado ó município deve estar, pois uma maior parte de sua populaçao possui acesso á água</t>
  </si>
  <si>
    <t>TABELA RESUMO DE INFORMAÇÕES E INDICADORES POR ESTADO / 2017 - SISTEMA NACIONAL DE INFORMAÇÕES SOBRE SANEAMENTO - SNIS</t>
  </si>
  <si>
    <t>SUBSAN</t>
  </si>
  <si>
    <t>Apoio a destinação final adequada de resíduos sólidos urbanos</t>
  </si>
  <si>
    <t>Σ População servida pelas infraestruturas construídas / melhoradas ou pelos equipamentos adquiridos/ otimizados ou pelos sistemas</t>
  </si>
  <si>
    <t>SUPGER</t>
  </si>
  <si>
    <t>GELANI</t>
  </si>
  <si>
    <t>Índice de Atendimento Urbano de Esgoto  = População urbana atendida com esgoto dividida por População Urbana</t>
  </si>
  <si>
    <t>Corresponde a população urbana que é efetivamente servida com os serviços. Esse indicador mostra qua a porcentagem da população urbana do município tem seu esgoto coletado. Assim quanto maior esta porcentagem maior a população tem acesso ao esgotamento sanitário.</t>
  </si>
  <si>
    <t>Índice de Atendimento Urbano de Esgoto - IN024</t>
  </si>
  <si>
    <t>0438</t>
  </si>
  <si>
    <t>Preservação e Conservação Ambiental</t>
  </si>
  <si>
    <t>5645</t>
  </si>
  <si>
    <t>Gestão dos Recursos Naturais</t>
  </si>
  <si>
    <t>Visitantes no Espaço Convivência Sustentável (ECoS Lagoa, ECoS Itinerante e ECoS UCs)</t>
  </si>
  <si>
    <t>Nº de visitantes anuais nos ECoS</t>
  </si>
  <si>
    <t xml:space="preserve">O objetivo do ECoS é sensibilizar a população sobre temas relevantes para o sucesso das políticas ambientais do estado do Rio de Janeiro e formar multiplicadores do conhecimento. </t>
  </si>
  <si>
    <t>N° de visitantes</t>
  </si>
  <si>
    <t>Livro de visitantes do ECoS Lagoa</t>
  </si>
  <si>
    <t>Subsecretaria de Recursos Hidrícos e Sustentabilidade</t>
  </si>
  <si>
    <t>Monitoramento por satélite da Mata Atlântica Fluminense operacionalizado</t>
  </si>
  <si>
    <t>Soma de áreas do estado monitorado por satélite</t>
  </si>
  <si>
    <t>Monitoramento de biodiversidade que alia geotecnologia de ponta, com a ação de fiscalização, promovendo uma resposta mais rápida, inteligente e eficaz no combate ao desmatamento. A partir de imagens de satélite, é identificado de forma semi-automática o que era verde e não é mais, gerando assim alertas de desmatamento sistemáticos para todo o estado, a partir de relatórios semanais.</t>
  </si>
  <si>
    <t>Km² do estado monitorados por satélite</t>
  </si>
  <si>
    <t>SUBCON</t>
  </si>
  <si>
    <t>Relatórios de Emissão de Gases de Efeito Estufa</t>
  </si>
  <si>
    <t>Soma do número de relatórios entregues via plataforma online</t>
  </si>
  <si>
    <t xml:space="preserve">Devido à falta de informações precisas sobre as emissões estaduais, é suma importância a instalação dos Cadastro das Emissões (CE) e Cadastro dos Sumidouros (CS), cadastros previsto na Lei de Mudança do Clima, art. 7º e art. 8º respectivamente. O INEA já disciplinou a entrega dos inventários de emissões industriais e seus respectivos planos de mitigação através das Resoluções n.ºs 64 e 65. O número de recebimento dos inventários vem crescendo anualmente tendo chegado a casa dos 120 entregues em 2016. Estima-se um crescimento de 25% para o ano de 2017. Portanto, nossa estimativa preliminar é de se ter até 200 industrias participando do Cadastro das Emissões. Este cadastro será a ferramenta de planejamento que irá ditar a política de mitigação de Gases do Efeito Estufa (GEE) por setor econômico no estado. </t>
  </si>
  <si>
    <t>Número de relatórios entregues via plataforma online</t>
  </si>
  <si>
    <t>SUBCON/ SUPCLIM</t>
  </si>
  <si>
    <t>DIPOS/ GEAR</t>
  </si>
  <si>
    <t>Redução do custo de implantação de habitação popular, a partir dos projetos do IRM</t>
  </si>
  <si>
    <t>((Custo de implantação de unidades habitacional, a partir dos projetos do IRM - Custo de implantação de unidades habitacionais sem projetos do IRM) / (Custo de implantação de unidades habitacionais sem projetos do IRM))  x  100</t>
  </si>
  <si>
    <t>O indicador irá mensurar a redução dos custos de implantação de projetos de habitação popular utilizando imóveis públicos em locais já dotados de infraestrutura.</t>
  </si>
  <si>
    <t>&lt;=10</t>
  </si>
  <si>
    <t>Ata de apresentação do estudo de seleção de imóvel público na reunião do Conselho Deliberativo da RMRJ</t>
  </si>
  <si>
    <t>IRM</t>
  </si>
  <si>
    <t>Inscrições no concurso público DOT - Central do Brasil</t>
  </si>
  <si>
    <t>Número de inscrições no concurso público DOT - Central do Brasil</t>
  </si>
  <si>
    <t>Concurso Público Central do Brasil Internacional realizado, visando atrair idéias inovadoras para a reurbanização do entorno da Central do Brasil integrando-a à região do porto</t>
  </si>
  <si>
    <t>Resultado do concurso públicado no  DOERJ</t>
  </si>
  <si>
    <t>Adesão dos Planos Municipais de Mobilidade Urbana ao PEDUI, a partir do apoio do IRM</t>
  </si>
  <si>
    <r>
      <t xml:space="preserve">% de adesão dos Planos Municipais de Mobilidade Urbana ao PEDUI, a partir do apoio do IRM =((somatório do número de planos Municipais de Mobilidade Urbana integrados ao PEDUI) / (Total de Municípios da RMRM)) X 100            </t>
    </r>
    <r>
      <rPr>
        <sz val="11"/>
        <rFont val="Calibri"/>
        <family val="2"/>
      </rPr>
      <t>≥ 40% no 1º ano e ≥ 90% no 2º ano - iremos considerar 20 Municípios ao invés de 22 ( Niteroi e Rio de Janeiro ja fizeram).</t>
    </r>
  </si>
  <si>
    <t>Plano Municipal de Mobilidade Urbana apoiado, embora seja de competência municipal , cabe a autoridade metropolitana apoiar os municípios na integração dos seus planos àsdiretrizes do PEDUI</t>
  </si>
  <si>
    <t>Ata de reunião do Conselho Deliberativo da Região Metropolitana do Rio de Janeiro aprovando os Planos Municipais</t>
  </si>
  <si>
    <t>Ofício de encaminhamento dos Planos aos Municípios</t>
  </si>
  <si>
    <t>Adesão dos municípios da RMRJ ao Plano Metropolitano de Saneamento, a partir do apoio do IRM</t>
  </si>
  <si>
    <t>% de adesão dos Municípios da RMRJ ao Plano Metropolitano de Saneamento, a partir do apoio do IRM = Somatório do número de municípios da RMRJ ao Plano Metropolitano de Saneamento) / (Total de municípios da RMRJ)) x 100</t>
  </si>
  <si>
    <t>Plano aprovado pelo Conselho Deliberativo da RMRJ em atendimento ao disposto na  Lei Complementar Estadual  nº 184/2018</t>
  </si>
  <si>
    <t>&gt;=80</t>
  </si>
  <si>
    <t>Resolução do Conselho Deliberativo da RMRJ publicada no DOERJ</t>
  </si>
  <si>
    <t>Publicações sobre a temática metropolitana a partir de incentivos do IRM</t>
  </si>
  <si>
    <t>Número de publicações sobre a temática metropolitana a partir de incentivos do IRM</t>
  </si>
  <si>
    <t>Lançamento do Edital de Parceria Público Privada</t>
  </si>
  <si>
    <t>Publicação no DOERJ</t>
  </si>
  <si>
    <t>CAPACITAÇÃO DE VISTORIADORES</t>
  </si>
  <si>
    <t>Soma de vistoriadores treinados / Total de vistoriadores</t>
  </si>
  <si>
    <t>Medir os vistoriadores para atualização da Legislação, maior rapidez nas vistorias e olhar mais apurado quanto a itens de segurança.</t>
  </si>
  <si>
    <t>COVIS</t>
  </si>
  <si>
    <t>0451</t>
  </si>
  <si>
    <t>Mobilidade Regional</t>
  </si>
  <si>
    <t>31330</t>
  </si>
  <si>
    <t>DETRO-RJ</t>
  </si>
  <si>
    <t>2916</t>
  </si>
  <si>
    <t xml:space="preserve">Gestão e Fiscalização do Transporte Rodoviário Intermunicipal </t>
  </si>
  <si>
    <t>0452</t>
  </si>
  <si>
    <t>31331</t>
  </si>
  <si>
    <t>0453</t>
  </si>
  <si>
    <t>31332</t>
  </si>
  <si>
    <t>31333</t>
  </si>
  <si>
    <t>31334</t>
  </si>
  <si>
    <t>Multas administrativas da alínea 4.3</t>
  </si>
  <si>
    <t>Quantidade de multas da alinea 4.3/quantidade de multas</t>
  </si>
  <si>
    <t>Identificar a participação das multas adminitrativas de frota minima, dentre o total de multas emitidas pelo DETRO.</t>
  </si>
  <si>
    <t>&gt;=10</t>
  </si>
  <si>
    <t>Dados administrativos.</t>
  </si>
  <si>
    <t>VISTORIAS REALIZADAS</t>
  </si>
  <si>
    <t>Quantidade de vistorias realizadas/ frota cadastrada</t>
  </si>
  <si>
    <t>Saber a quantidade de frota cadastrada pelas empresas de transporte e fretamento que foi vistoriada e qual a abrangência de atuação do DETRO.</t>
  </si>
  <si>
    <t>CARROS IRREGULARES RETIRADOS DE CIRCULAÇÃO</t>
  </si>
  <si>
    <t>Quantidade de carros retirados</t>
  </si>
  <si>
    <t>Conhecer a quantidade da frota que está em condições de circulação dentro dos quesitos legais</t>
  </si>
  <si>
    <t>&gt;=20</t>
  </si>
  <si>
    <t>CTC</t>
  </si>
  <si>
    <t>Multas de acessibilidade aplicadas</t>
  </si>
  <si>
    <t>Qtde de veículos com multa de acessibilidade aplicada / Total da frota</t>
  </si>
  <si>
    <t>Conhecer o percentual de carros em funcionamento com acessibilidade conforme a legislação</t>
  </si>
  <si>
    <t>(MENOR QUE 20% DA FROTA)</t>
  </si>
  <si>
    <t>LINHA ONIBUS CONCEDIDA</t>
  </si>
  <si>
    <t>[(Qtde de linhas concedidas no ano t+1 / Qtde de linhas atuais) - 1] x 100</t>
  </si>
  <si>
    <t>SABER O AUMENTO DAS LINHAS DISPONIBILIZADAS PARA A POPULAÇÃO</t>
  </si>
  <si>
    <t>PUBLICAÇÃO DAS LINHAS NO D.O.</t>
  </si>
  <si>
    <t>PRESIDENCIA</t>
  </si>
  <si>
    <t>0475</t>
  </si>
  <si>
    <t>Transparência, Controle Interno e Integridade na Gestão Pública</t>
  </si>
  <si>
    <t>50010</t>
  </si>
  <si>
    <t>CGE</t>
  </si>
  <si>
    <t>4517</t>
  </si>
  <si>
    <t>Fortalecimento de Mecanismos de Prevenção, Detecção e Punição Anti- Corrupção</t>
  </si>
  <si>
    <t>4522</t>
  </si>
  <si>
    <t>Promoção Integridade Pública e Privada e Implementação Acordos de Leniência ERJ</t>
  </si>
  <si>
    <t>50011</t>
  </si>
  <si>
    <t>5583</t>
  </si>
  <si>
    <t>Aproximação do Estado com o Cidadão</t>
  </si>
  <si>
    <t>A577</t>
  </si>
  <si>
    <t>Fortalecimento da Transparência na Gestão Pública</t>
  </si>
  <si>
    <t>A580</t>
  </si>
  <si>
    <t>Aprimoramento e Desenvolvimento de Instrumentos de Combate à Corrupção</t>
  </si>
  <si>
    <t>A581</t>
  </si>
  <si>
    <t>Fortalecimento Integridade Pública e Privada e Implementação Acordos Leniência</t>
  </si>
  <si>
    <t xml:space="preserve">Percentual de Processos Disciplinares Analisados  por esta CGE </t>
  </si>
  <si>
    <t>Total de processos analisados/ Total de Processos Disciplinares que ingressa na Corregedoria x 100</t>
  </si>
  <si>
    <t xml:space="preserve">O indicador representa o nível de trabalho de análise correcional realizado pela Corregedoria  em relação ao total de processos administrativos ingressos nesta CGE. O alto valor - e o incremento deste indicador - evidenciam as ações desta CGE no sentido de assegurar o cumprimento da Legislação de Pessoal do Estado do Rio de Janeiro.     </t>
  </si>
  <si>
    <t>Processos Administrativos Disciplinares - Percentual</t>
  </si>
  <si>
    <t xml:space="preserve">Corregedoria </t>
  </si>
  <si>
    <t>Índice de Processos Administrativo de Responsabilização  (PAR)</t>
  </si>
  <si>
    <t xml:space="preserve">Total de processos Administrativos de Responsabilização Finalizados/ Total de Processos Administrativos de Responsabilização Instaurados X100 </t>
  </si>
  <si>
    <t>O indicador representa o nível de trabalho realizado pela Corregedoria  em relação ao total de processos administrativos de responsabilização instaurados e os concluídos por esta CGE . O PAR  apura a responsabilidade administrativa de pessoa jurídica que possa resultar na aplicação das sanções previstas no art. 6o da Lei no 12.846, de 2013</t>
  </si>
  <si>
    <t>Processos Administrativos de Responsabilização - Percentual</t>
  </si>
  <si>
    <t>Taxa de satisfação com os projetos implementados pela CGE</t>
  </si>
  <si>
    <t xml:space="preserve">Percentual de efetividade (qualidade) dos projetos implementados pela Assessoria junto ao público interno e externo (Órgãos e Entidades da Administração Pública Estadual).  </t>
  </si>
  <si>
    <t xml:space="preserve">Este indicador permite a mensuração da efetividade/qualidade dos projetos implementados, por meio de aplicação de uma pesquisa de satisfação, por meio de um formulário padrão, que permita a mensuração do grau de satisfação dos usuários - púbico interno ou externo com os projetos entregues. (órgãos e entidades da Administração Pública Estadual).  </t>
  </si>
  <si>
    <t>&gt;=75</t>
  </si>
  <si>
    <t>&gt;=95</t>
  </si>
  <si>
    <t>&gt;=98</t>
  </si>
  <si>
    <t xml:space="preserve">Assessoria de Planejamento, Inteligência e Ações Estratetégicas </t>
  </si>
  <si>
    <t xml:space="preserve">Macroáreas da Controladoria Geral do Estado </t>
  </si>
  <si>
    <t>Órgãos e Entidades da Administração Pública</t>
  </si>
  <si>
    <t>ASPAE</t>
  </si>
  <si>
    <t xml:space="preserve">Índice de Manifestações Procedentes de Ouvidoria Respondidas no Prazo </t>
  </si>
  <si>
    <t>∑ de manifestações de ouvidoria respondidas no prazo X 100
Total de manifestações recebidas</t>
  </si>
  <si>
    <t xml:space="preserve">O indicador representa a quantidade de respostas, positivas ou negativas, encaminhadas
pela Ouvidoria ao cidadão-usuário, relativamente às manifestações procedentes registradas no Sistema de Ouvidoria, nos prazos definidos na Lei no 13.460/2017.
É obtido por meio do monitoramento das manifestações procedentes respondidas no prazo. 
</t>
  </si>
  <si>
    <t xml:space="preserve">Informação fornecida por meio das Unidades Setoriais de Ouvidoria e Transparência. E-ouv.  </t>
  </si>
  <si>
    <t xml:space="preserve">Índice de Solicitações de Acesso à Informação respondidas no prazo  </t>
  </si>
  <si>
    <t>∑ de solicitação de acesso à informação respondida no prazo X 100
Total de solicitações de acesso à informação recebidas</t>
  </si>
  <si>
    <t xml:space="preserve">O indicador representa a quantidade de respostas encaminhadas pela Ouvidoria ao cidadão-usuário,  relativamente às solicitações de informação registradas no Sistema, nos prazos definidos no Decreto 4.6475/2018, e na Lei 1.2527/11 É obtido por meio do monitoramento das
solicitações procedentes respondidas no prazo. </t>
  </si>
  <si>
    <t xml:space="preserve">Informação fornecida por meio das Unidades Setoriais de Ouvidoria e Transparência. E-sic.   </t>
  </si>
  <si>
    <t xml:space="preserve">Coordenação de Transparência e Controle Social. </t>
  </si>
  <si>
    <t>Indice da Auditorias em Temas Relevantes Executadas</t>
  </si>
  <si>
    <t>Auditorias em Temas relevantes executadas/Total das Auditorias programadas x 100</t>
  </si>
  <si>
    <t xml:space="preserve">O indicador representa o nível de Execução das Auditorias em Temas relevantes e é obtido por meio da análise das Auditorias em Temas Relevantes realizadas em relação ao total de Auditoria em Temas Relevantes previstas.O alto valor - e o incremento deste indicador - evidencia as ações desta CGE no sentido de aprimorar a excelência de seus servidores e de seus métodos e procedimentos.    </t>
  </si>
  <si>
    <t>Auditoria Geral do Estado do Rio de Janeiro</t>
  </si>
  <si>
    <t>Gabinete/AGE</t>
  </si>
  <si>
    <t>Índice de ações voltadas ao fomento da Integridade Pública realizadas pela CGE e entidades/órgãos</t>
  </si>
  <si>
    <t>O resultado é obtido por meio do número de ações implementadas pela CGE nas entidades e nos órgãos públicos do ERJ, em relação ao total das ações estabelecidas</t>
  </si>
  <si>
    <t>O indicador representa o nível de implementação de medidas que envolvem o fortalecimento da Integridade Pública no âmbito do Governo do ERJ</t>
  </si>
  <si>
    <t>Ação de fomento à Integridade Pública implantada/Percentual</t>
  </si>
  <si>
    <t>Área da integridade da CGE</t>
  </si>
  <si>
    <t>Área Integridade Pública</t>
  </si>
  <si>
    <t>Índice de capacitação para avaliação do programa de integridade privada</t>
  </si>
  <si>
    <t>Somatório dos órgãos e entidades do ERJ habilitados  a avaliar Programas de Integridade Privada / total dos órgãos e entidades do ERJ</t>
  </si>
  <si>
    <t xml:space="preserve">O indicador representa o nível de habilitação dos órgãos e das entidades do ERJ em avaliar Programas de Integridade Privada, quanto à sua existência e aplicação, no âmbito das pessoas jurídicas alcançadas pela Lei Estadual nº 7.753/2017. </t>
  </si>
  <si>
    <t>Órgão/Entidade do ERJ habilitado/Percentual</t>
  </si>
  <si>
    <t>&gt;=90</t>
  </si>
  <si>
    <t>&gt;=50</t>
  </si>
  <si>
    <t>&gt;=60</t>
  </si>
  <si>
    <t>&gt;=70</t>
  </si>
  <si>
    <t>R$ 82.083.369,00 (3,75)</t>
  </si>
  <si>
    <t>R$ 85.161.495,00 (3,75)</t>
  </si>
  <si>
    <t>R$ 88.355.051,00 (3,75)</t>
  </si>
  <si>
    <t>&gt;70</t>
  </si>
  <si>
    <t>&gt; 49</t>
  </si>
  <si>
    <t>&gt;50</t>
  </si>
  <si>
    <t>Autos de infração</t>
  </si>
  <si>
    <t>Convênio assinado</t>
  </si>
  <si>
    <t xml:space="preserve">Índice de Acordos de Leniência formalizados </t>
  </si>
  <si>
    <t>O resultado é obtido por meio do número de acordos de leniência celebrados, em relação a quantidade de propostas de acordos de leniência encaminhadas para a CGE</t>
  </si>
  <si>
    <t>O indicador representa o nível de celebração de acordos de leniência pela CGE, com base no disposto no inciso XXI do artigo 8º da Lei Estadual nº 7.989/2018</t>
  </si>
  <si>
    <t>Acordo de Leniência firmado/percentual</t>
  </si>
  <si>
    <t>Percentual de servidores capacitados em cursos de curta, média e longa duração pertinentes às competências necessárias à CGE.  ( modelo CGU)</t>
  </si>
  <si>
    <t xml:space="preserve">Soma do total de servidores capacitados ( de acordo com o tipo de capacitação formal) /a soma total de servidores.  </t>
  </si>
  <si>
    <t xml:space="preserve">O indicador avaliará, a partir do projeto de Mapeamento de Competências, o percentual de servidores que realizaram trilhas de capacitação na competências necessárias à CGE   </t>
  </si>
  <si>
    <t xml:space="preserve">Subscontroladoria </t>
  </si>
  <si>
    <t>5582</t>
  </si>
  <si>
    <t xml:space="preserve">Fortalecimento da Atividade de Auditoria Interna  na Administração Estadual     </t>
  </si>
  <si>
    <t>A585</t>
  </si>
  <si>
    <t xml:space="preserve">Aprimoramento e Difusão de Boas Práticas na Área de Auditoria Pública  </t>
  </si>
  <si>
    <t>Índice das Auditorias Permanentes em Contratos Executadas</t>
  </si>
  <si>
    <t>(Auditorias Permanentes em Contrato Executados/ Total de Auditorias Permanentes em Contrato programados) x 100</t>
  </si>
  <si>
    <t xml:space="preserve">O indicador representa o nível de execução das Auditorias Permanentes em Contratos e é obtido por meio da análise das Auditorias Permanentes realizadas em relação ao total de auditorias Permanentes previstas. O alto valor - e o incremento deste indicador - evidencia as ações desta CGE no sentido de aprimorar a excelência de seus servidores e de seus métodos e procedimentos.     </t>
  </si>
  <si>
    <t>Gabinete/ AGE</t>
  </si>
  <si>
    <t>40460</t>
  </si>
  <si>
    <t>CECIERJ</t>
  </si>
  <si>
    <t>2828</t>
  </si>
  <si>
    <t>Operacionalização do Curso Superior à Distância</t>
  </si>
  <si>
    <t>Percentual de alunos que finalizaram o Ensino Superior à distância,  em todas as regiões do Estado</t>
  </si>
  <si>
    <t>Somatório do nº de alunos que finalizaram o Ensino Superior à Distância / Somatório do nº de Matrículas, por polo e por curso</t>
  </si>
  <si>
    <t>Alunos matriculados nos Cursos Superior, ofertados pelo CONSÓRCIO CEDERJ - Vaga Preenchida que se formaram.</t>
  </si>
  <si>
    <t>Percentual de alunos concludentes dos cursos</t>
  </si>
  <si>
    <t>&gt;=25</t>
  </si>
  <si>
    <t>FUNDAÇÃO CECIERJ</t>
  </si>
  <si>
    <t>DIRETORIA ACADÊMICA</t>
  </si>
  <si>
    <t>Percentual de alunos que finalizaram a Pós-Graduação à distância,  em todas as regiões do Estado</t>
  </si>
  <si>
    <t>Somatório do nº de alunos que finalizaram a Pós-Graduação à Distância / Somatório do nº de Matrículas, por polo e por curso</t>
  </si>
  <si>
    <t>Alunos matriculados nos Cursos de pós graduação, ofertados pelo CONSÓRCIO CEDERJ - Vaga Preenchida que se formaram</t>
  </si>
  <si>
    <t>alunos concludentes dos cursos</t>
  </si>
  <si>
    <t>&gt;=30</t>
  </si>
  <si>
    <t>Aumento do número de alunos matriculados nos cursos de Ensino Superior à Distância</t>
  </si>
  <si>
    <t>Nº de matrículas total depois da implantação de novos polos - Nº de matrículas total antes da implantação de novos polos</t>
  </si>
  <si>
    <t>O indicador visa mensurar o aumento do número de alunos a partir da criação de novos polos</t>
  </si>
  <si>
    <t>Ampliação do nº de alunos</t>
  </si>
  <si>
    <t>Formação de alunos para ingresso no vestibular</t>
  </si>
  <si>
    <t>Somatório dos alunos do CEDERJ que obtiveram aprovação no vestibular / Total de alunos que se concluíram o ano no CEDERJ</t>
  </si>
  <si>
    <t>Quantificar o número de alunos que conseguem ingressar nas universidades</t>
  </si>
  <si>
    <t>Aluno matriculado</t>
  </si>
  <si>
    <t>DIRETORIA DO PVS</t>
  </si>
  <si>
    <t>Formação Continuada na Plataforma EAD</t>
  </si>
  <si>
    <t>(Número de alunos concludentes dos cursos EAD / Número de alunos matriculados nos cursos EAD) x 100</t>
  </si>
  <si>
    <t>Número de alunos que concluem os cursos usando a plataforma EAD</t>
  </si>
  <si>
    <t>Alunos matriculados</t>
  </si>
  <si>
    <t>DIRETORIA DE EXTENSÃO</t>
  </si>
  <si>
    <t>Formação de Jovens e adultos no ensino médio e fundamental</t>
  </si>
  <si>
    <t>(Número de alunos aprovados no CEJA / Número de alunos matriculados nos cursos CEJA) x 100</t>
  </si>
  <si>
    <t>Somatório do número de alunos que finalizam o ensino médio e fundamental</t>
  </si>
  <si>
    <t>Núnero de alunos matriculados</t>
  </si>
  <si>
    <t>DIRETORIA DA REDE CEJA</t>
  </si>
  <si>
    <t>Preenchimento de cargos vagos através de Concurso Público</t>
  </si>
  <si>
    <t>(Nº de servidores contratados por concurso público / Nº total de vagas ociosas) x 100</t>
  </si>
  <si>
    <t>Suprir as necessidades institucionais existentes em virtude de vagas não preenchidas em concursos anteriores.</t>
  </si>
  <si>
    <t>DHR</t>
  </si>
  <si>
    <t>Atividades de Divulgação Científica desenvolvidas, em todas as regiões do Estado.</t>
  </si>
  <si>
    <t>Somatório do nº de público atendido, crianças, jovens e população adulta.</t>
  </si>
  <si>
    <t>Alcance populacional das atividades de Divulgação científica, em todas as regiões do Estado, considerando todos os produtos da ação.</t>
  </si>
  <si>
    <t>Pessoas atendidas</t>
  </si>
  <si>
    <t>Vice Presidência Científica</t>
  </si>
  <si>
    <t>Alcance populacional do Museu Ciência e Vida</t>
  </si>
  <si>
    <t>Público atendido com os produtos desenvolvidos no Museu Ciência e Vida.</t>
  </si>
  <si>
    <t>O indicador aponta o quantitativo de público atentido por meio dos diversos produtos desenvolvidos no Museu Ciência e Vida.</t>
  </si>
  <si>
    <t xml:space="preserve">Apoiar as políticas de iniciação científica, tecnológica e inovativa </t>
  </si>
  <si>
    <t>Público atendido nas atividades a serem desenvolvidas.</t>
  </si>
  <si>
    <t>Alcance populacional das atividades de niciação científica, tecnológica e inovativa , desenvolvidas em todas as regiões do Estado, considerando todos os produtos da ação.</t>
  </si>
  <si>
    <t>VPC</t>
  </si>
  <si>
    <t>Desenvolvimento do Turismo</t>
  </si>
  <si>
    <t>43710</t>
  </si>
  <si>
    <t>TURISRIO</t>
  </si>
  <si>
    <t>2965</t>
  </si>
  <si>
    <t xml:space="preserve">Fomento, Gestão e Monitoramento da Atividade Turística do Est do Rio de Janeiro </t>
  </si>
  <si>
    <t>Atividades Turísticas Cadastradas no CADASTUR</t>
  </si>
  <si>
    <t>Somatório dos cadastros realizados em janeiro</t>
  </si>
  <si>
    <t>Monitorar o acréscimo ou decréscimo dos cadastros das atividades turísticas no CADASTUR nos meses de ABRIL, AGOSTO e DEZEMBRO</t>
  </si>
  <si>
    <t>TurisRio/SETUR</t>
  </si>
  <si>
    <t>Interlocutores do PRT - Programa de Regionalização do Turismo</t>
  </si>
  <si>
    <t>Ministério do Turismo</t>
  </si>
  <si>
    <t>Percentual de Instâncias de Governança Municipais de Turismo fortalecidas no Estado - Municípios</t>
  </si>
  <si>
    <t>Quantidade de Conselhos Municipais de Turismo ativos /  Total Municipios do Estado RJ 
(92 municípios)</t>
  </si>
  <si>
    <t>Quantificar os municípios com Conselhos Municipais de Turismo (COMTUR) em atividade no Estado RJ</t>
  </si>
  <si>
    <t>Percentual de Instâncias de Governança de Turismo fortalecidas no Estado - Regionais</t>
  </si>
  <si>
    <t>(Quantidade de Instâncias de Governança Regionais (IGR) de Turismo ativas  / Total de Regiões Turísticas do Estado RJ (12 Regiões Turísticas)) x 100</t>
  </si>
  <si>
    <t>Quantificar as Regiões Turísticas com IGR - Instâncias de Governança Regionais em atividades no Estado RJ</t>
  </si>
  <si>
    <t>Fluxo turístico originados de feiras, eventos e congressos</t>
  </si>
  <si>
    <t>(Número de turistas motivados pela divulgação do estado em feiras, eventos e congressos / Total de turistas no ERJ) x 100</t>
  </si>
  <si>
    <t>Verificar o impacto da participação em feiras e eventos no fluxo de entrada de turistas no Estado</t>
  </si>
  <si>
    <t>Ministerio do Turismo</t>
  </si>
  <si>
    <t>Diretoria de Marketing</t>
  </si>
  <si>
    <t>Percentual de municípios beneficiados com sinalização turística no ERJ</t>
  </si>
  <si>
    <t xml:space="preserve">(Número de municípios beneficiados com sinalização turística nas estradas e acessos / Total de municípios no ERJ) x 100 </t>
  </si>
  <si>
    <t>Monitorar a implantação de sinalização turística nas estradas e acessos aos municípios do Estado do Rio de Janeiro</t>
  </si>
  <si>
    <t>DERJ RJ</t>
  </si>
  <si>
    <t>Diretoria de Planejamento e Projeto</t>
  </si>
  <si>
    <t>Redução do número de policiais civis mortos e feridos em serviço</t>
  </si>
  <si>
    <t>Quantidade de policiais civis mortos e feridos em serviço</t>
  </si>
  <si>
    <t>Com melhores equipamentos e equipamentos de segurança o policial civil trará mais segurança ao policial civil no desempenho de suas atividades</t>
  </si>
  <si>
    <t>DGGP</t>
  </si>
  <si>
    <t>CPF's e CNPJ's sob análise no DGCCOR</t>
  </si>
  <si>
    <t>Número de CPF's e CNPJ's sob análise no DGCCOR no ano</t>
  </si>
  <si>
    <t>Apurar o número de CPF's e CNPJ's sob análise pelo Departamento Geral de Combate a Corrupção e ao Crime Organizado</t>
  </si>
  <si>
    <t xml:space="preserve">DGCCC-LD </t>
  </si>
  <si>
    <t>Acompanhamento das críticas à SEPOL</t>
  </si>
  <si>
    <t>[(Número de críticas no ano t - Número de críticas no ano t-1) / Número de críticas no ano t-1] x 100</t>
  </si>
  <si>
    <t xml:space="preserve">Melhoria das estruturas das unidades da polícia civil faz com que os serviços de melhor qualidade e conforto sejam prestados à sociedade </t>
  </si>
  <si>
    <t>5%+</t>
  </si>
  <si>
    <t>5%-</t>
  </si>
  <si>
    <t>Alcance das metas dos índices do Sistema Integrado de Metas (SIM)</t>
  </si>
  <si>
    <t>(Metas alcançadas / metas propostas) x 100</t>
  </si>
  <si>
    <t>Verificar se a meta do SIM foi alcançada</t>
  </si>
  <si>
    <t>SEPOL</t>
  </si>
  <si>
    <t>Controladoria</t>
  </si>
  <si>
    <t>Quantidade de produtividade policial operacional</t>
  </si>
  <si>
    <t>Somatório das prisões e capturas de natureza criminal no ano</t>
  </si>
  <si>
    <t>Com o policial mais valorizado o mesmo deve desempenhar sua atividade fim de forma melhor, aumentando a quantidade de autorias criminosas elucidadas e prisões e capturas de natureza criminal</t>
  </si>
  <si>
    <t>1%+</t>
  </si>
  <si>
    <t>SSPIO</t>
  </si>
  <si>
    <t>Quantidade de produtividade policial Investigativa</t>
  </si>
  <si>
    <t>Somatório das autorias criminosas elucidadas</t>
  </si>
  <si>
    <t>Acompanhamento das licenças médicas de policiais civis</t>
  </si>
  <si>
    <t xml:space="preserve">[(Quantidade de licenças médicas de policiais civis no ano t - Qtde de licenças médicas de policiais civis no ano t-1) / Qtde de licenças médicas de policiais civiss no ano t-1] x 100 </t>
  </si>
  <si>
    <t xml:space="preserve">Com a melhorar na prestação de serviços de saúde do policial civil ele deverá ter uma maior qualidade de vida, diminuindo o número de licenças </t>
  </si>
  <si>
    <t>Operações realizadas</t>
  </si>
  <si>
    <t>Quantidade de operações realizadas</t>
  </si>
  <si>
    <t>A Polícia Civil com mais e melhores veículos possui condições de realizar as operações necessárias</t>
  </si>
  <si>
    <t>Respostas a demandas recebidas</t>
  </si>
  <si>
    <t>(Quantidade de respostas a demandas recebidas/Quantidade de demandas recebidas) x 100</t>
  </si>
  <si>
    <t>Com a implantação da ouvidoria da polícia civil haverá uma melhora no atendimento as demandas recebidas.</t>
  </si>
  <si>
    <t>Produtividade investigativa relativa ao Código de Trânsito Brasileiro</t>
  </si>
  <si>
    <t xml:space="preserve">[(Quantidade de autorias elucidadas referente a Lei 9.503 no ano t - Qtde de autorias elucidadas referente a Lei 9.503 no ano t-1) / Qtde de autorias elucidadas referente a Lei 9.503 no ano t-1] x 100 </t>
  </si>
  <si>
    <t>Apurar a quantidade de autorias elucidades decorrentes da Lei 9.503/97</t>
  </si>
  <si>
    <t>Relatórios de inteligência produzidos pela SEPOL</t>
  </si>
  <si>
    <t xml:space="preserve">[(Quantidade de relatórios de inteligência produzidos no ano t - Qtde de relatórios de inteligência produzidos no ano t-1) / Qtde de relatórios de inteligência produzidos no ano t-1] x 100 </t>
  </si>
  <si>
    <t>A melhora nos sistemas de inteligência e segurança da informação possibilitaram o aumento no número de relatórios de inteligência produzidos</t>
  </si>
  <si>
    <t>SSINTE</t>
  </si>
  <si>
    <t>Apoios realizados ao juizado do torcedor e grandes eventos</t>
  </si>
  <si>
    <t xml:space="preserve">(Quantidade de apoios ao juizado do torcedor e grandes eventos / Qtde de eventos que contem com o juizado do torcedor e grandes eventos) x 100 </t>
  </si>
  <si>
    <t>A melhora na estrutura móvel possibilitará maior presença da SEPOL nos grandes eventos</t>
  </si>
  <si>
    <t>Quantidade de policiais</t>
  </si>
  <si>
    <t>Quantidade de policiais empossados</t>
  </si>
  <si>
    <t>Apurar a quantidade de policiais empossados para exercer as funcções insitucionais da Polícia Civil</t>
  </si>
  <si>
    <t>Laudos periciais da Polícia Técnico-científica realizados</t>
  </si>
  <si>
    <t xml:space="preserve">[(Quantidade de laudos periciais realizados no ano t - Qtde de laudos periciais realizados no ano t-1) / Qtde de laudos periciais realizados no ano t-1] x 100 </t>
  </si>
  <si>
    <t>Melhores condições no ambiente de trabalho da polícia técnico-científica possibilitará o aumento na quantidade de laudos realizados</t>
  </si>
  <si>
    <t>10%+</t>
  </si>
  <si>
    <t>DGPTC</t>
  </si>
  <si>
    <t>Ações educacionais em segurança para o público externo</t>
  </si>
  <si>
    <t xml:space="preserve">[(Quantidade de ações educacionais em segurança no ano t - Qtde de ações educacionais em segurança no ano t-1) / Qtde de ações educacionais em segurança no ano t-1] x 100 </t>
  </si>
  <si>
    <t>As ações educativas de segurança são importante ferramenta de prevença na área de segurança.</t>
  </si>
  <si>
    <t>ACADEPOL</t>
  </si>
  <si>
    <t>Aumento do número de seguidores nas redes sociais</t>
  </si>
  <si>
    <t xml:space="preserve">[(Quantidade de seguidores nas redes sociais no ano t - Qtde de seguidores nas redes sociais no ano t-1) / Qtde de seguidores nas redes sociais no ano t-1] x 100 </t>
  </si>
  <si>
    <t>ASCOM</t>
  </si>
  <si>
    <t>24020</t>
  </si>
  <si>
    <t>UEPSAM</t>
  </si>
  <si>
    <t>1102</t>
  </si>
  <si>
    <t>Saneamento Ambiental nos Municípios do Entorno da Baía de Guanabara</t>
  </si>
  <si>
    <t>0441</t>
  </si>
  <si>
    <t>5588</t>
  </si>
  <si>
    <t>Implantação do Tronco Coletor Cidade Nova/PSAM</t>
  </si>
  <si>
    <t>Indicador 1 : Aferição por medidor de vazão do esgoto tratado na ETE Alcântara</t>
  </si>
  <si>
    <t>O indicador representa o volume por segundo de esgoto captado e tratado em nível secundário pela Estação de Tratamento de Esgoto de Alcântara tendo, consequentemente, como impactos a redução de doenças, a melhoria da qualidade de vida da região e a redução da degradação ambiental da Baía de Guanabara.</t>
  </si>
  <si>
    <t>SEAS/SUBSAN/UEPSAM</t>
  </si>
  <si>
    <t>COORDENAÇÃO DE OBRAS</t>
  </si>
  <si>
    <t>SECCG/CEDAE</t>
  </si>
  <si>
    <t>OPERAÇÃO</t>
  </si>
  <si>
    <t>População atendida pelo Sistema de Saneamento de Alcântara</t>
  </si>
  <si>
    <t>Vazão de esgoto tratado pelo Sistema de Saneamento de Alcântara</t>
  </si>
  <si>
    <t>População dos setores censitários medidos pelo IBGE</t>
  </si>
  <si>
    <t>O indicador representa a população atendida nos bairros de Trindade, Mutondo, Galo Branco e Luis Caçador no município de São Gonçalo após as residências serem conectadas à rede de esgoto implantada tendo, consequentemente, como impactos a redução de doenças, a melhoria da qualidade de vida da região e a redução da degradação ambiental da Baía de Guanabara.</t>
  </si>
  <si>
    <t>Número de habitantes</t>
  </si>
  <si>
    <t>Litros por segundo</t>
  </si>
  <si>
    <t>Vazão de esgoto tratado pelo Sistema de Saneamento Pavuna - Irajá e adjacências</t>
  </si>
  <si>
    <t>Aferição por medidor de vazão do esgoto tratado na ETE Pavuna</t>
  </si>
  <si>
    <t>O  indicador representa o volume por segundo de esgoto captado e tratado em nível secundário pela Estação de Tratamento de Esgoto de Pavuna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t>
  </si>
  <si>
    <t>Única (implantação parcial)</t>
  </si>
  <si>
    <t>População atendida pelo Sistema de Saneamento Pavuna - Irajá e adjacências</t>
  </si>
  <si>
    <t>O indicador representa a população atendida nos bairros bairros de Irajá, Vista Alegre, Brás de Pina, Colégio e Rocha Miranda no Município do Rio de Janeiro após as residências serem conectadas à rede de esgoto implantada tendo, consequentemente, como impactos a redução de doenças, a melhoria da qualidade de vida da região e a redução da degradação ambiental da Baía de Guanabara.</t>
  </si>
  <si>
    <t>Vazão de esgoto tratado pelo Sistema do Coletor Tronco Faria-Timbó</t>
  </si>
  <si>
    <t>Aferição por medidor de vazão do esgoto tratado na ETE Alegria</t>
  </si>
  <si>
    <t>O indicador representa o volume por segundo de esgoto captado e tratado em pela Estação de Tratamento de Esgoto de Alegria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t>
  </si>
  <si>
    <t>Única - ao final da obra</t>
  </si>
  <si>
    <t>População atendida pelo Sistema do Coletor Tronco Faria-Timbó</t>
  </si>
  <si>
    <t>O indicador representa a população atendida nos bairros de Ramos, Bonsucesso, Olaria, Del Castilho, Inhaúma, Tomás Coelho, Engenho da Rocha, Higienópolis, Engenho Leal, Cavalcanti, Engenho de Dentro, Pilates, Maria da Graça, Encantado, Todos os Santos, Piedade, Cascadura, Madureira, Oswaldo Cruz, Marechal Hermes e Complexo Habitacional do Alemão no Município do Rio de Janeiro após a implantação do coletor tronco Faria-Timbó tendo, consequentemente, como impactos a redução de doenças, a melhoria da qualidade de vida da região e a redução da degradação ambiental da Baía de Guanabara.</t>
  </si>
  <si>
    <t>Vazão de esgoto tratado pelo Sistema do Coletor Tronco Manguinhos</t>
  </si>
  <si>
    <t>O  indicador representa o volume por segundo de esgoto captado e tratado pela Estação de Tratamento de Esgoto de Alegria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t>
  </si>
  <si>
    <t>População atendida pelo Sistema do Coletor Tronco Manguinhos</t>
  </si>
  <si>
    <t>O indicador representa a população atendida nos bairros de Bonsucesso, Benfica, Jacaré, Jacarezinho, Engenho Novo, Lins de Vasconcelos, Méier, Riachuelo, Rocha, Mangueira, Sampaio, do Complexo de Manguinhos e do Complexo do Jacaré no Município do Rio de Janeiro após a implantação do coletor tronco Manguinhos tendo, consequentemente, como impactos a redução de doenças, a melhoria da qualidade de vida da região e a redução da degradação ambiental da Baía de Guanabara.</t>
  </si>
  <si>
    <t>Vazão de esgoto tratado pelo Sistema do Coletor Tronco Cidade Nova</t>
  </si>
  <si>
    <t>Aferição por medidor de vazão do esgoto tratado na ETE Alcântara</t>
  </si>
  <si>
    <t>O indicador representa o volume por segundo de esgoto captado e tratado em nível secundário pela Estação de Tratamento de Esgoto de Alegria nos bairros de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t>
  </si>
  <si>
    <t>População atendidapelo Sistema do Coletor Tronco Cidade Nova</t>
  </si>
  <si>
    <t>O indicador representa a população atendida nos bairros de parte da Cidade Nova, Centro, Catumbi, Rio Comprido, Estácio e Santa Teresa no Município do Rio de Janeiro após a implantação do trecho 2 do coletor tronco Cidade Nova tendo, consequentemente, como impactos a redução de doenças, a melhoria da qualidade de vida da região e a redução da degradação ambiental da Baía de Guanabara.</t>
  </si>
  <si>
    <t>LEA - Aumento de licenças ambientais digitais emitidas pela plataforma.</t>
  </si>
  <si>
    <t>LEA = [(E_Ano - E_Ano-1)/E_Ano-1]X 100
Onde: E_ano = Licenças emitidas no final do ano; E_ano-1 = Licenças emitidas no final do ano anterior.</t>
  </si>
  <si>
    <t>Este indicador quantifica o aumento de licenças ambientais emitidas pela plataforma do Sistema PAD em comparação com a quantidade emitida no ano anterior.</t>
  </si>
  <si>
    <t>INEA/DILAM/DIGGES</t>
  </si>
  <si>
    <t>GETEC</t>
  </si>
  <si>
    <t>4463</t>
  </si>
  <si>
    <t>Operacionalização da Escola de Regulação do Estado do Rio de Janeiro</t>
  </si>
  <si>
    <t>4576</t>
  </si>
  <si>
    <t>Fiscalização Serviços de Distribuição de Energia delegados pela ANEEL</t>
  </si>
  <si>
    <t>8029</t>
  </si>
  <si>
    <t xml:space="preserve">Acompanhamento dos Serviços Públicos Consorciados de Gestão de Resíduos Sólidos </t>
  </si>
  <si>
    <t>30740</t>
  </si>
  <si>
    <t>AGERIO</t>
  </si>
  <si>
    <t>8266</t>
  </si>
  <si>
    <t>Financiamento a Micro, Pequenas, Médias e Grandes Empresas no ERJ</t>
  </si>
  <si>
    <t>A562</t>
  </si>
  <si>
    <t>Apoio Financeiro à Projetos de Empresas Fluminenses</t>
  </si>
  <si>
    <t>30310</t>
  </si>
  <si>
    <t>AGETRANSP</t>
  </si>
  <si>
    <t>8285</t>
  </si>
  <si>
    <t>Regulação e Capacitação em Concessões de Serviços de Transportes</t>
  </si>
  <si>
    <t>0467</t>
  </si>
  <si>
    <t>Segurança Alimentar e Nutricional</t>
  </si>
  <si>
    <t>13720</t>
  </si>
  <si>
    <t>CEASA</t>
  </si>
  <si>
    <t>1126</t>
  </si>
  <si>
    <t>Aquisição e Doação de Produtos da Agricultura Familiar-PAA</t>
  </si>
  <si>
    <t>1127</t>
  </si>
  <si>
    <t>Promoção do Abastecimento</t>
  </si>
  <si>
    <t>8251</t>
  </si>
  <si>
    <t>Gestão das Centrais de Abastecimento</t>
  </si>
  <si>
    <t>8252</t>
  </si>
  <si>
    <t>Manutenção dos Bancos de Alimentos</t>
  </si>
  <si>
    <t>8253</t>
  </si>
  <si>
    <t xml:space="preserve">Monitoramento da Qualidade dos Alimentos Comercializados na CEASA-RJ </t>
  </si>
  <si>
    <t>2830</t>
  </si>
  <si>
    <t>Divulgação e Popularização da Ciência</t>
  </si>
  <si>
    <t>4588</t>
  </si>
  <si>
    <t>Suporte a Estudantes e Pesquisadores</t>
  </si>
  <si>
    <t>8317</t>
  </si>
  <si>
    <t>Operacionalização do Museu Ciência e Vida</t>
  </si>
  <si>
    <t>4457</t>
  </si>
  <si>
    <t>Implantação de Cursos de Nível Superior - EAD</t>
  </si>
  <si>
    <t>Educação Básica</t>
  </si>
  <si>
    <t>2829</t>
  </si>
  <si>
    <t>Suporte para Acesso ao Ensino Superior – Pré-Vestibular Social</t>
  </si>
  <si>
    <t>4462</t>
  </si>
  <si>
    <t>Implantação de Cursos à Distância</t>
  </si>
  <si>
    <t>8347</t>
  </si>
  <si>
    <t>Fortalecimento da Educação Básica - CEJA</t>
  </si>
  <si>
    <t>5637</t>
  </si>
  <si>
    <t>Realização de Concurso para Provimento de Cargos Públicos - CECIERJ</t>
  </si>
  <si>
    <t>4456</t>
  </si>
  <si>
    <t>Capacitação de Servidores - CECIERJ</t>
  </si>
  <si>
    <t>21760</t>
  </si>
  <si>
    <t>CEDAE</t>
  </si>
  <si>
    <t>1611</t>
  </si>
  <si>
    <t xml:space="preserve">Construção da Estação de Tratamento de Água do Novo Guandu </t>
  </si>
  <si>
    <t>1663</t>
  </si>
  <si>
    <t>Ampliação e Melhoria Operacional dos Sistemas Guandu e Imunana- Laranjal</t>
  </si>
  <si>
    <t>3468</t>
  </si>
  <si>
    <t>Implantação e Ampliação  de Sistema de Abastecimento de Água da  RMRJ</t>
  </si>
  <si>
    <t>3469</t>
  </si>
  <si>
    <t>Implantação e Ampliação  de Sistema de Esgotamento Sanitário da RMRJ</t>
  </si>
  <si>
    <t>5352</t>
  </si>
  <si>
    <t>Implantação e Ampliação dos Sistemas de Saneamento no Interior</t>
  </si>
  <si>
    <t>5651</t>
  </si>
  <si>
    <t>Saneamento em Áreas de Grande Interesse Social</t>
  </si>
  <si>
    <t>6064</t>
  </si>
  <si>
    <t>Operação de Sistemas de Água e Esgoto</t>
  </si>
  <si>
    <t>A582</t>
  </si>
  <si>
    <t>Implementação da Nova Estrutura Tarifária</t>
  </si>
  <si>
    <t>2309</t>
  </si>
  <si>
    <t>Política Institucional de Meio Ambiente da CEDAE</t>
  </si>
  <si>
    <t>2097</t>
  </si>
  <si>
    <t>Qualificação e Treinamento de Recursos Humanos</t>
  </si>
  <si>
    <t>0459</t>
  </si>
  <si>
    <t>Gestão da Política Habitacional e Regularização Fundiária</t>
  </si>
  <si>
    <t>1033</t>
  </si>
  <si>
    <t>Ampliação do Programa Minha Casa Minha Vida no ERJ</t>
  </si>
  <si>
    <t>3526</t>
  </si>
  <si>
    <t>Produção de Unidades Habitacionais</t>
  </si>
  <si>
    <t>3529</t>
  </si>
  <si>
    <t>Recuperação de Conjuntos Habitacionais</t>
  </si>
  <si>
    <t>3530</t>
  </si>
  <si>
    <t>Urbanização de Assentamentos Irregulares</t>
  </si>
  <si>
    <t>3532</t>
  </si>
  <si>
    <t>Titulação de Imóveis dos Conjuntos Habitacionais da CEHAB</t>
  </si>
  <si>
    <t>5624</t>
  </si>
  <si>
    <t>Participação em Programas Habitacionais Federais no ERJ</t>
  </si>
  <si>
    <t>31720</t>
  </si>
  <si>
    <t>CENTRAL</t>
  </si>
  <si>
    <t>3586</t>
  </si>
  <si>
    <t>Regularização dos Imóveis da Central</t>
  </si>
  <si>
    <t>1630</t>
  </si>
  <si>
    <t xml:space="preserve">Melhoria no Sistema de Transporte Ferroviário - PET 2 </t>
  </si>
  <si>
    <t>3583</t>
  </si>
  <si>
    <t>Recuperação do Sistema de Bondes de Santa Teresa</t>
  </si>
  <si>
    <t>5705</t>
  </si>
  <si>
    <t>Restauração de Transportes Sustentáveis</t>
  </si>
  <si>
    <t>6099</t>
  </si>
  <si>
    <t>Operacionalização do Sistema de Bondes de Santa Teresa</t>
  </si>
  <si>
    <t>21410</t>
  </si>
  <si>
    <t>CEPERJ</t>
  </si>
  <si>
    <t>5428</t>
  </si>
  <si>
    <t>Modernização da Infraestrutura CEPERJ</t>
  </si>
  <si>
    <t>5642</t>
  </si>
  <si>
    <t>Promoção de Informações Estatísticas e Espaciais do ERJ</t>
  </si>
  <si>
    <t>4470</t>
  </si>
  <si>
    <t>Estudos e Pesquisas em Políticas Públicas e Desenvolvimento Econômico do ERJ</t>
  </si>
  <si>
    <t>5447</t>
  </si>
  <si>
    <t>Disseminação e Dinamização de Atividades Acadêmicas e culturais</t>
  </si>
  <si>
    <t>5641</t>
  </si>
  <si>
    <t>Aperfeiçoamento da Gestão Pública - Certificação CEPERJ</t>
  </si>
  <si>
    <t>4471</t>
  </si>
  <si>
    <t>Promoção de Concurso Público e Processo Seletivo</t>
  </si>
  <si>
    <t>4472</t>
  </si>
  <si>
    <t>Formação e Valorização do Servidor Público</t>
  </si>
  <si>
    <t>5640</t>
  </si>
  <si>
    <t>Modernização Educacional Tecnológica</t>
  </si>
  <si>
    <t>4411</t>
  </si>
  <si>
    <t xml:space="preserve">Melhoria da Estrutura, Organização e Fortalecimento da CGE </t>
  </si>
  <si>
    <t>5585</t>
  </si>
  <si>
    <t xml:space="preserve">Modernização da Infraesrutura da CGE </t>
  </si>
  <si>
    <t>5677</t>
  </si>
  <si>
    <t>Implementação do Plano de Desenvolvimento Institucional</t>
  </si>
  <si>
    <t>A578</t>
  </si>
  <si>
    <t>Aprimoramento da Gestão Pública na Área de Controle Interno</t>
  </si>
  <si>
    <t>31710</t>
  </si>
  <si>
    <t>CODERTE</t>
  </si>
  <si>
    <t>1004</t>
  </si>
  <si>
    <t>Implantação e Reforma de Terminais e Estacionamentos</t>
  </si>
  <si>
    <t>6098</t>
  </si>
  <si>
    <t>Operacionalização de Terminais e Estacionamentos</t>
  </si>
  <si>
    <t>A537</t>
  </si>
  <si>
    <t>Reforma de Terminais Rodoviários Concedidos</t>
  </si>
  <si>
    <t>A420</t>
  </si>
  <si>
    <t>Concessão de Terminais Rodoviários</t>
  </si>
  <si>
    <t>Atração de Investimentos e Desenvolvimento Econômico</t>
  </si>
  <si>
    <t>30750</t>
  </si>
  <si>
    <t>2861</t>
  </si>
  <si>
    <t>Desenvolvimento dos Distritos Industriais e Logísticos da CODIN</t>
  </si>
  <si>
    <t>2862</t>
  </si>
  <si>
    <t>Atração de Investimentos para os Municípios Fluminenses</t>
  </si>
  <si>
    <t>2863</t>
  </si>
  <si>
    <t>Apoio ao Investidor na Identificação de Benefícios Fiscais e Tributários</t>
  </si>
  <si>
    <t>5411</t>
  </si>
  <si>
    <t>Fortalecimento Institucional</t>
  </si>
  <si>
    <t>4474</t>
  </si>
  <si>
    <t>Aprimoramento Mecanismos Controles Internos, Integridade e Gestão de Riscos</t>
  </si>
  <si>
    <t>3047</t>
  </si>
  <si>
    <t>Implantação, Restauração e Melhoria de Rodovias</t>
  </si>
  <si>
    <t>3090</t>
  </si>
  <si>
    <t>Contenção de Encostas e Taludes</t>
  </si>
  <si>
    <t>3099</t>
  </si>
  <si>
    <t>Renovação de Equipamento Rodoviário e Patrulha Mecanizada</t>
  </si>
  <si>
    <t>3120</t>
  </si>
  <si>
    <t>Planejamento, Estudos e Projetos Rodoviários</t>
  </si>
  <si>
    <t>4007</t>
  </si>
  <si>
    <t>Conservação e Operação de Rodovias</t>
  </si>
  <si>
    <t>4070</t>
  </si>
  <si>
    <t>Operacionalização de Equipamentos Rodoviários</t>
  </si>
  <si>
    <t>4110</t>
  </si>
  <si>
    <t>Sinalização de Rodovias</t>
  </si>
  <si>
    <t>08330</t>
  </si>
  <si>
    <t>DETRAN-RJ</t>
  </si>
  <si>
    <t>5620</t>
  </si>
  <si>
    <t>Modernização Tecnológica e Reestruturação do DETRAN</t>
  </si>
  <si>
    <t>0471</t>
  </si>
  <si>
    <t>Gestão das Unidades de Atendimento ao Cidadão</t>
  </si>
  <si>
    <t>2065</t>
  </si>
  <si>
    <t>Participação no Programa Rio Poupa Tempo DETRAN</t>
  </si>
  <si>
    <t>3836</t>
  </si>
  <si>
    <t>Modernização e Reequipamento das Unidades Operacionais do DETRAN</t>
  </si>
  <si>
    <t>4119</t>
  </si>
  <si>
    <t>Atendimento do Serviço de Identificação Civil</t>
  </si>
  <si>
    <t>3010</t>
  </si>
  <si>
    <t>Educação no Trânsito</t>
  </si>
  <si>
    <t>4111</t>
  </si>
  <si>
    <t>Atendimento do Serviço de Registro de Veículos</t>
  </si>
  <si>
    <t>4120</t>
  </si>
  <si>
    <t>Atendimento do Serviço de Habilitação de Motoristas</t>
  </si>
  <si>
    <t>4442</t>
  </si>
  <si>
    <t>Fiscalização no Trânsito</t>
  </si>
  <si>
    <t>24370</t>
  </si>
  <si>
    <t>DRM</t>
  </si>
  <si>
    <t>5398</t>
  </si>
  <si>
    <t>Modernização e Reestruturação do DRM-RJ</t>
  </si>
  <si>
    <t>2851</t>
  </si>
  <si>
    <t xml:space="preserve">Apoio ao Desenvolvimento Econômico dos APLs de Base Mineral </t>
  </si>
  <si>
    <t>5707</t>
  </si>
  <si>
    <t>2855</t>
  </si>
  <si>
    <t>Ampliação e Difusão do Conhecimento do Petróleo e do Meio Físico</t>
  </si>
  <si>
    <t>5397</t>
  </si>
  <si>
    <t>Atração de Novas Empresas da Cadeia Produtiva de Rochas Ornamentais</t>
  </si>
  <si>
    <t>2850</t>
  </si>
  <si>
    <t>Regularização da Atividade Mineral</t>
  </si>
  <si>
    <t>1098</t>
  </si>
  <si>
    <t>Modernização e Reestruturação da EMATER-RIO</t>
  </si>
  <si>
    <t>2036</t>
  </si>
  <si>
    <t>Manutenção e Recuperação de Estradas Vicinais</t>
  </si>
  <si>
    <t>07510</t>
  </si>
  <si>
    <t>EMOP</t>
  </si>
  <si>
    <t>1025</t>
  </si>
  <si>
    <t>Reforma e Reequipamento das Unidades Públicas</t>
  </si>
  <si>
    <t>A587</t>
  </si>
  <si>
    <t xml:space="preserve">Elaboração do Boletim EMOP </t>
  </si>
  <si>
    <t>5694</t>
  </si>
  <si>
    <t>Modernização e Reestruturação do Parque Computacional/Softwares</t>
  </si>
  <si>
    <t>4568</t>
  </si>
  <si>
    <t>Formação e Qualificação dos Servidores</t>
  </si>
  <si>
    <t>40440</t>
  </si>
  <si>
    <t>FAETEC</t>
  </si>
  <si>
    <t>5683</t>
  </si>
  <si>
    <t>Modernização e Manutenção dos Processos de Tecnologia da Informação</t>
  </si>
  <si>
    <t>Infraestrutura das Unidades Educacionais</t>
  </si>
  <si>
    <t>8307</t>
  </si>
  <si>
    <t>Manutenção de Unidades Educacionais e Tecnológicas FAETEC</t>
  </si>
  <si>
    <t>4531</t>
  </si>
  <si>
    <t>Incentivo à Permanência e Conclusão do Ensino Superior</t>
  </si>
  <si>
    <t>4534</t>
  </si>
  <si>
    <t>Incentivo à Permanência e Conclusão Escolar do Ensino Médio/Técnico</t>
  </si>
  <si>
    <t>4535</t>
  </si>
  <si>
    <t>Intercâmbio e Internacionalização da Educação Básica/Técnica</t>
  </si>
  <si>
    <t>4536</t>
  </si>
  <si>
    <t>Monitoramento do Desempenho Acadêmico da Educação Básica/Técnica</t>
  </si>
  <si>
    <t>4537</t>
  </si>
  <si>
    <t>Realização de Atividades de Integração Curricular da Educação Básica/Técnica</t>
  </si>
  <si>
    <t>4538</t>
  </si>
  <si>
    <t>Aprimoramento e Efetividade do Ensino Público na Educação Básica/Técnica</t>
  </si>
  <si>
    <t>0445</t>
  </si>
  <si>
    <t>Geração de Emprego e Renda e Formação para o Mercado de Trabalho</t>
  </si>
  <si>
    <t>4532</t>
  </si>
  <si>
    <t>Desenvolvimento do Ensino Profissional</t>
  </si>
  <si>
    <t>4545</t>
  </si>
  <si>
    <t>Educação Inclusiva na Rede FAETEC</t>
  </si>
  <si>
    <t>2253</t>
  </si>
  <si>
    <t>Nutrição Escolar</t>
  </si>
  <si>
    <t>4546</t>
  </si>
  <si>
    <t>Formação Continuada do Servidor Público</t>
  </si>
  <si>
    <t>40410</t>
  </si>
  <si>
    <t>FAPERJ</t>
  </si>
  <si>
    <t>2153</t>
  </si>
  <si>
    <t>Fomento para Estudos e Pesquisas da UERJ</t>
  </si>
  <si>
    <t>2157</t>
  </si>
  <si>
    <t>Fomento para Estudos e Pesquisas da UENF</t>
  </si>
  <si>
    <t>2223</t>
  </si>
  <si>
    <t>Fomento para Estudos e Pesquisas da UEZO</t>
  </si>
  <si>
    <t>2224</t>
  </si>
  <si>
    <t>Apoio à Pesquisa na Administração Pública Estadual</t>
  </si>
  <si>
    <t>2232</t>
  </si>
  <si>
    <t>Desenvolvimento de Estudos e Pesquisas através da FAPERJ</t>
  </si>
  <si>
    <t>3014</t>
  </si>
  <si>
    <t>Fomento à Inovação Tecnológica</t>
  </si>
  <si>
    <t>4137</t>
  </si>
  <si>
    <t>Apoio a Estudantes e Pesquisadores</t>
  </si>
  <si>
    <t>5379</t>
  </si>
  <si>
    <t>Promoção de Intercâmbio para Estudo e Pesquisa</t>
  </si>
  <si>
    <t>8038</t>
  </si>
  <si>
    <t>Fomento  à Formação Superior à Distância - CECIERJ</t>
  </si>
  <si>
    <t>2265</t>
  </si>
  <si>
    <t>Apoio ao Pesquisador na Empresa</t>
  </si>
  <si>
    <t>49412</t>
  </si>
  <si>
    <t>FIA-RJ</t>
  </si>
  <si>
    <t>5377</t>
  </si>
  <si>
    <t>Reforma de Unidades de Atendimento da FIA</t>
  </si>
  <si>
    <t>0449</t>
  </si>
  <si>
    <t xml:space="preserve">Promoção e Garantia dos Direitos da Criança e do Adolescente </t>
  </si>
  <si>
    <t>2163</t>
  </si>
  <si>
    <t>Proteção Integral a Crianças e Adolescentes com Deficiência</t>
  </si>
  <si>
    <t>4057</t>
  </si>
  <si>
    <t>Identificação e Localização de Crianças e Adolescentes Desaparecidos</t>
  </si>
  <si>
    <t>4176</t>
  </si>
  <si>
    <t>Proteção a Crianças e Adolescentes em Situação de Vulnerabilidade Social</t>
  </si>
  <si>
    <t>4348</t>
  </si>
  <si>
    <t>Proteção Integral a Crianças e Adolescentes Vítimas de Violência</t>
  </si>
  <si>
    <t>1079</t>
  </si>
  <si>
    <t>Modernização da Gestão da FIA</t>
  </si>
  <si>
    <t>2840</t>
  </si>
  <si>
    <t>Pesquisa Aplicada em Pesca e Aquicultura</t>
  </si>
  <si>
    <t>5679</t>
  </si>
  <si>
    <t>Modernização e Restruturação da Fiperj</t>
  </si>
  <si>
    <t>A551</t>
  </si>
  <si>
    <t xml:space="preserve">Monitoramento da Atividade Pesqueira </t>
  </si>
  <si>
    <t>4078</t>
  </si>
  <si>
    <t>Proteção Social Especial à População de Rua</t>
  </si>
  <si>
    <t>4443</t>
  </si>
  <si>
    <t>Proteção Social à População em Situação de Vulnerabilidade</t>
  </si>
  <si>
    <t>0463</t>
  </si>
  <si>
    <t>Gestão dos Equipamentos Culturais</t>
  </si>
  <si>
    <t>15440</t>
  </si>
  <si>
    <t>4464</t>
  </si>
  <si>
    <t>Operacionalização dos Equipamentos Culturais do FMIS</t>
  </si>
  <si>
    <t>25410</t>
  </si>
  <si>
    <t>FSCABRINI</t>
  </si>
  <si>
    <t>1203</t>
  </si>
  <si>
    <t>Modernização da Área de Tecnologia da Informação</t>
  </si>
  <si>
    <t>A579</t>
  </si>
  <si>
    <t>Programa Jovem Aprendiz</t>
  </si>
  <si>
    <t>8300</t>
  </si>
  <si>
    <t>Participação em Capacitação Interna e Externa</t>
  </si>
  <si>
    <t>0477</t>
  </si>
  <si>
    <t>Gestão do Sistema Prisional e Ressocialização dos Custodiados</t>
  </si>
  <si>
    <t>5674</t>
  </si>
  <si>
    <t>Ampliação do Trabalho Prisional no Estado do Rio de Janeiro</t>
  </si>
  <si>
    <t>8296</t>
  </si>
  <si>
    <t>Qualificação Profissional de Apenados</t>
  </si>
  <si>
    <t>8297</t>
  </si>
  <si>
    <t xml:space="preserve">Gestão de Oportunidades Laborativas </t>
  </si>
  <si>
    <t>8298</t>
  </si>
  <si>
    <t xml:space="preserve">Gerenciamento das Atividades Administrativas dos Apenados </t>
  </si>
  <si>
    <t>8299</t>
  </si>
  <si>
    <t>Adequação de Unidades Laborativas e de Qualificação Profissional</t>
  </si>
  <si>
    <t>8301</t>
  </si>
  <si>
    <t>Sensibilização e Atualização sobre Políticas de Ressocialização</t>
  </si>
  <si>
    <t>15430</t>
  </si>
  <si>
    <t>FTMRJ</t>
  </si>
  <si>
    <t>1104</t>
  </si>
  <si>
    <t>Modernização das Unidades Culturais da FTMRJ</t>
  </si>
  <si>
    <t>4491</t>
  </si>
  <si>
    <t>Operacionalização do Teatro Municipal</t>
  </si>
  <si>
    <t>4492</t>
  </si>
  <si>
    <t>Operacionalização da Nova Central técnica de Produções</t>
  </si>
  <si>
    <t>0465</t>
  </si>
  <si>
    <t>Oferta de Bens Culturais e Fomento à Cultura</t>
  </si>
  <si>
    <t>5366</t>
  </si>
  <si>
    <t>Implantação da Nova Central Técnica de Produções – Fábrica de Espetáculos</t>
  </si>
  <si>
    <t>15410</t>
  </si>
  <si>
    <t>FUNARJ</t>
  </si>
  <si>
    <t>1088</t>
  </si>
  <si>
    <t>Modernização das Unidades Culturais da FUNARJ</t>
  </si>
  <si>
    <t>4469</t>
  </si>
  <si>
    <t>Operacionalização dos Equipamentos Culturais da FUNARJ</t>
  </si>
  <si>
    <t>8214</t>
  </si>
  <si>
    <t>Produções Culturais nos Teatros</t>
  </si>
  <si>
    <t>8216</t>
  </si>
  <si>
    <t>Dinamização e Preservação do Acervo dos Museus</t>
  </si>
  <si>
    <t>06010</t>
  </si>
  <si>
    <t>GSI</t>
  </si>
  <si>
    <t>4562</t>
  </si>
  <si>
    <t>Aquisição de recursos de informática e tecnologia da informação para o GSI</t>
  </si>
  <si>
    <t>4563</t>
  </si>
  <si>
    <t>Reforma e ampliação da estrutura do GSI</t>
  </si>
  <si>
    <t>4564</t>
  </si>
  <si>
    <t>Operacionalização das lanchas do GSI</t>
  </si>
  <si>
    <t>4561</t>
  </si>
  <si>
    <t>Valorização e Capacitação dos Servidores do GSI</t>
  </si>
  <si>
    <t>07310</t>
  </si>
  <si>
    <t>5697</t>
  </si>
  <si>
    <t>Modernização e Reestruturação do Parque Computacional e dos Softwares</t>
  </si>
  <si>
    <t>5375</t>
  </si>
  <si>
    <t>Elaboração de Projetos de Engenharia e Arquitetura</t>
  </si>
  <si>
    <t>4573</t>
  </si>
  <si>
    <t>5452</t>
  </si>
  <si>
    <t>Desenvolvimento dos Instrumentos de Gestão Ambiental</t>
  </si>
  <si>
    <t>5619</t>
  </si>
  <si>
    <t>Infraestrutura Tecnológica para o Desenvolvimento</t>
  </si>
  <si>
    <t>3977</t>
  </si>
  <si>
    <t>Intervenções em Saneamento Ambiental - FECAM</t>
  </si>
  <si>
    <t>5618</t>
  </si>
  <si>
    <t>Gestão de Resíduos Sólidos e Saneamento Ambiental</t>
  </si>
  <si>
    <t>5463</t>
  </si>
  <si>
    <t>Proteção da Biodiversidade e dos Sistemas Florestais</t>
  </si>
  <si>
    <t>5615</t>
  </si>
  <si>
    <t>Preservação e Conservação da Biodiversidade</t>
  </si>
  <si>
    <t>A545</t>
  </si>
  <si>
    <t>Pró - Unidades de Conservações</t>
  </si>
  <si>
    <t>4461</t>
  </si>
  <si>
    <t>Controle de Recursos Hídricos</t>
  </si>
  <si>
    <t>5616</t>
  </si>
  <si>
    <t>Prevenção e recuperação de desastres naturais</t>
  </si>
  <si>
    <t>3979</t>
  </si>
  <si>
    <t>Cidades Sustentáveis</t>
  </si>
  <si>
    <t>4473</t>
  </si>
  <si>
    <t>Desenvolvimento de Pessoas</t>
  </si>
  <si>
    <t>21510</t>
  </si>
  <si>
    <t>IO</t>
  </si>
  <si>
    <t>2140</t>
  </si>
  <si>
    <t>Publicação dos Atos Oficiais e Produção de Serviços Gráficos</t>
  </si>
  <si>
    <t>0446</t>
  </si>
  <si>
    <t>Rio Capital da Energia</t>
  </si>
  <si>
    <t>4466</t>
  </si>
  <si>
    <t>Metrologia de Produção de Óleo e Gás na Jurisdição do Estado do Rio de Janeiro</t>
  </si>
  <si>
    <t>3641</t>
  </si>
  <si>
    <t>Adequação Operacional e Reforma das Unidades Físicas do IPEM/RJ</t>
  </si>
  <si>
    <t>2858</t>
  </si>
  <si>
    <t>Manutenção, Criação e Acreditação de Laboratórios</t>
  </si>
  <si>
    <t>4142</t>
  </si>
  <si>
    <t xml:space="preserve">Normas de Verificação da Conformidade de Produtos e Serviços </t>
  </si>
  <si>
    <t>4465</t>
  </si>
  <si>
    <t>Adequação da Frota de Veículos para operações especiais</t>
  </si>
  <si>
    <t>24330</t>
  </si>
  <si>
    <t>1557</t>
  </si>
  <si>
    <t>Assentamento e Reassentamento de Familias</t>
  </si>
  <si>
    <t>2710</t>
  </si>
  <si>
    <t>Regularização Fundiária de Interesse Social</t>
  </si>
  <si>
    <t>4505</t>
  </si>
  <si>
    <t>Fomento Socioprodutivo dos Assentamentos Rurais e Urbanos</t>
  </si>
  <si>
    <t>5581</t>
  </si>
  <si>
    <t>Geocadastro e Regularização Fundiária de Imóveis Rurais no Rio de Janeiro</t>
  </si>
  <si>
    <t>5652</t>
  </si>
  <si>
    <t>Financiamento de Projetos pelo Fundo de Terras - FUNTERJ</t>
  </si>
  <si>
    <t>5653</t>
  </si>
  <si>
    <t>Fomento Socioprodutivo dos Assentamentos Rurais e Urbanos-Cooperação BNDES</t>
  </si>
  <si>
    <t>8040</t>
  </si>
  <si>
    <t>Registro da Memória Histórica da Luta pela Terra e Moradia no ERJ</t>
  </si>
  <si>
    <t>A567</t>
  </si>
  <si>
    <t>Assistência Técnica e Extensão Rural e Assessoria para o Desenvolvimento Sustent</t>
  </si>
  <si>
    <t>A568</t>
  </si>
  <si>
    <t>Cooperação e Assessoria Técnica em Regularização Fundiária de Interesse Social</t>
  </si>
  <si>
    <t>2917</t>
  </si>
  <si>
    <t>Produção e Realização de Testes  e  Produtos Laboratoriais</t>
  </si>
  <si>
    <t>8319</t>
  </si>
  <si>
    <t>Promoção de Eventos Científicos e Modernização de Espaços Científicos Culturais</t>
  </si>
  <si>
    <t>2758</t>
  </si>
  <si>
    <t>Realização de Testes para Prevenção de Doenças Infecciosas Crônico-Degenerativas</t>
  </si>
  <si>
    <t>2856</t>
  </si>
  <si>
    <t>Serviço de Registro Empresarial</t>
  </si>
  <si>
    <t>3638</t>
  </si>
  <si>
    <t>Modernização e Reestruturação da Nova JUCERJA</t>
  </si>
  <si>
    <t>3639</t>
  </si>
  <si>
    <t>Modernização do Sistema de Registro  Empresarial - SRE</t>
  </si>
  <si>
    <t>A438</t>
  </si>
  <si>
    <t>Implementação do Sistema REGIN-RJ nos Municípios e Secretarias de Estado</t>
  </si>
  <si>
    <t>8061</t>
  </si>
  <si>
    <t>Participação no Programa Rio Poupa Tempo JUCERJA</t>
  </si>
  <si>
    <t>30340</t>
  </si>
  <si>
    <t>LOTERJ</t>
  </si>
  <si>
    <t>4028</t>
  </si>
  <si>
    <t>Pagamento de Prêmios</t>
  </si>
  <si>
    <t>4030</t>
  </si>
  <si>
    <t>Subvenções Sociais</t>
  </si>
  <si>
    <t>8372</t>
  </si>
  <si>
    <t>Loterj Já Mais Autonomia</t>
  </si>
  <si>
    <t>8373</t>
  </si>
  <si>
    <t>Mobilidade com Qualidade</t>
  </si>
  <si>
    <t>18020</t>
  </si>
  <si>
    <t>1023</t>
  </si>
  <si>
    <t>Descentralização das Unidades de Atendimento Socioeducativo</t>
  </si>
  <si>
    <t>8190</t>
  </si>
  <si>
    <t>Reequipamento das Unidades de Atendimento Socioeducativo</t>
  </si>
  <si>
    <t>8191</t>
  </si>
  <si>
    <t>Manutenção das Unidades de Atendimento Socioeducativo</t>
  </si>
  <si>
    <t>8303</t>
  </si>
  <si>
    <t>Assistência à Saúde Integral do Adolescente em Conflito com a Lei</t>
  </si>
  <si>
    <t>8312</t>
  </si>
  <si>
    <t>Oferta de Oportunidades para Profissionalização</t>
  </si>
  <si>
    <t>8313</t>
  </si>
  <si>
    <t xml:space="preserve">Oferta de Atividades Culturais, Desportivas e de Lazer </t>
  </si>
  <si>
    <t>A523</t>
  </si>
  <si>
    <t>Oferta de Educação Básica</t>
  </si>
  <si>
    <t>A524</t>
  </si>
  <si>
    <t>Oferta de Capacitação Profissional - CVT</t>
  </si>
  <si>
    <t>8302</t>
  </si>
  <si>
    <t xml:space="preserve">Fornecimento de Refeição Preparada </t>
  </si>
  <si>
    <t>8311</t>
  </si>
  <si>
    <t>13540</t>
  </si>
  <si>
    <t>PESAGRO</t>
  </si>
  <si>
    <t>5628</t>
  </si>
  <si>
    <t>Modernização Tecnológica da PESAGRO-RIO</t>
  </si>
  <si>
    <t>3489</t>
  </si>
  <si>
    <t>Desenvolvimento e Adaptação de Tecnologias Agropecuárias</t>
  </si>
  <si>
    <t>4450</t>
  </si>
  <si>
    <t>Serviços Laboratoriais e Estatísticos para o Desenvolvimento Agropecuário</t>
  </si>
  <si>
    <t>4451</t>
  </si>
  <si>
    <t>Transferência de Tecnologia Através de Materiais Genéticos</t>
  </si>
  <si>
    <t>5629</t>
  </si>
  <si>
    <t>Capacitação e Qualificação dos Servidores da PESAGRO-RIO</t>
  </si>
  <si>
    <t>09010</t>
  </si>
  <si>
    <t>PGE</t>
  </si>
  <si>
    <t>1046</t>
  </si>
  <si>
    <t>Ampliação e Modernização da Infraestrutura</t>
  </si>
  <si>
    <t>5511</t>
  </si>
  <si>
    <t>Modernização Tecnológica da PGE</t>
  </si>
  <si>
    <t>Defesa Jurídica do Estado</t>
  </si>
  <si>
    <t>A516</t>
  </si>
  <si>
    <t>Consultoria Jurídica</t>
  </si>
  <si>
    <t>A517</t>
  </si>
  <si>
    <t>Defesa Jurídica</t>
  </si>
  <si>
    <t>A529</t>
  </si>
  <si>
    <t>Controle da Dívida Ativa</t>
  </si>
  <si>
    <t>A563</t>
  </si>
  <si>
    <t>Combate à Corrupção</t>
  </si>
  <si>
    <t>2124</t>
  </si>
  <si>
    <t>Operacionalização do CEJUR</t>
  </si>
  <si>
    <t>8295</t>
  </si>
  <si>
    <t>Capacitação e Valorização do Corpo Funcional</t>
  </si>
  <si>
    <t>30330</t>
  </si>
  <si>
    <t>PROCON-RJ</t>
  </si>
  <si>
    <t>5439</t>
  </si>
  <si>
    <t>Modernização Administrativa e Ampliação de Atendimento ao Consumidor</t>
  </si>
  <si>
    <t>1150</t>
  </si>
  <si>
    <t>Aprimoramento da Estrutura da Defesa do Consumidor</t>
  </si>
  <si>
    <t>8271</t>
  </si>
  <si>
    <t>Promoção, Fiscalização e Assistência aos Direitos do Consumidor</t>
  </si>
  <si>
    <t>21350</t>
  </si>
  <si>
    <t>PRODERJ</t>
  </si>
  <si>
    <t>1293</t>
  </si>
  <si>
    <t>Atualização Tecnológica do Parque Computacional</t>
  </si>
  <si>
    <t>1294</t>
  </si>
  <si>
    <t>Atualização Tecnológica dos Sistemas de Informações</t>
  </si>
  <si>
    <t>4133</t>
  </si>
  <si>
    <t>Gerenciamento de Processamento de Dados</t>
  </si>
  <si>
    <t>4467</t>
  </si>
  <si>
    <t>Desenvolvimento Institucional do Proderj</t>
  </si>
  <si>
    <t>21322</t>
  </si>
  <si>
    <t>RIOMETROPOLE</t>
  </si>
  <si>
    <t>5636</t>
  </si>
  <si>
    <t>Fomento ao Conhecimento Técnico-Científico em Engenharia, Arquitetura e TI</t>
  </si>
  <si>
    <t>5631</t>
  </si>
  <si>
    <t>Fomento à implantação Projetos Habitação Int Social em Imóveis Públicos - RMMJ</t>
  </si>
  <si>
    <t>5634</t>
  </si>
  <si>
    <t>Elaboração do Plano Metropolitano de Saneamento</t>
  </si>
  <si>
    <t>5635</t>
  </si>
  <si>
    <t>Elaboração do Projeto de Operação Urbana Consorciada</t>
  </si>
  <si>
    <t>A558</t>
  </si>
  <si>
    <t>Governança Metropolitana</t>
  </si>
  <si>
    <t>5626</t>
  </si>
  <si>
    <t>Apoio a Reorganização da Rede de Transportes Públicos</t>
  </si>
  <si>
    <t>5632</t>
  </si>
  <si>
    <t>Apoio à elaboração de Projeto Desenvolvimento Orientado Transporte Sustentável</t>
  </si>
  <si>
    <t>5633</t>
  </si>
  <si>
    <t>Assessoramento aos Municípios da RMRJ na Elaboração Planos de Mobilidade Urbana</t>
  </si>
  <si>
    <t>20340</t>
  </si>
  <si>
    <t>RIOPREVIDENCIA</t>
  </si>
  <si>
    <t>1188</t>
  </si>
  <si>
    <t>Avaliação e Modernização dos Imóveis do RIOPREVIDÊNCIA</t>
  </si>
  <si>
    <t>3474</t>
  </si>
  <si>
    <t>Modernização Tecnológica - Transformação Digital</t>
  </si>
  <si>
    <t>0472</t>
  </si>
  <si>
    <t>Gestão Previdenciária</t>
  </si>
  <si>
    <t>1017</t>
  </si>
  <si>
    <t>Auditoria das Folhas de Pagamento</t>
  </si>
  <si>
    <t>5438</t>
  </si>
  <si>
    <t>Centralização de Processos e Concessão de Aposentadorias</t>
  </si>
  <si>
    <t>5680</t>
  </si>
  <si>
    <t>Criação da Carteira Própria de Investimentos do Rioprevidência</t>
  </si>
  <si>
    <t>8288</t>
  </si>
  <si>
    <t>Prova de Vida</t>
  </si>
  <si>
    <t>0457</t>
  </si>
  <si>
    <t>Fortalecimento da Participação Popular e do Controle Social</t>
  </si>
  <si>
    <t>5356</t>
  </si>
  <si>
    <t>Coordenação dos Conselhos Comunitários de Segurança</t>
  </si>
  <si>
    <t>1008</t>
  </si>
  <si>
    <t>Desenvolvimento de Pesquisa para Subsidiar a Gestão da Segurança Pública</t>
  </si>
  <si>
    <t>8197</t>
  </si>
  <si>
    <t>Gestão do Sistema Integrado de Metas</t>
  </si>
  <si>
    <t>5469</t>
  </si>
  <si>
    <t>Regularização do Patrimônio Imobiliário da Riotrilhos</t>
  </si>
  <si>
    <t>4476</t>
  </si>
  <si>
    <t>Valorização e Capacitação de Setor Público</t>
  </si>
  <si>
    <t>25010</t>
  </si>
  <si>
    <t>SEAP</t>
  </si>
  <si>
    <t>8227</t>
  </si>
  <si>
    <t>Fornecimento de Alimentação aos Custodiados</t>
  </si>
  <si>
    <t>8231</t>
  </si>
  <si>
    <t>Estabelecimento de Parcerias Público-Privadas para Gestão de Unidades Prisionais</t>
  </si>
  <si>
    <t>4574</t>
  </si>
  <si>
    <t>Capacitação e Valorização do Agente Penitenciário</t>
  </si>
  <si>
    <t>2218</t>
  </si>
  <si>
    <t>Apoio às Unidades de Saúde do Sistema Penitenciário</t>
  </si>
  <si>
    <t>4527</t>
  </si>
  <si>
    <t>Suporte às Atividades Finalísticas Penitenciárias</t>
  </si>
  <si>
    <t>4575</t>
  </si>
  <si>
    <t>Apoio às Atividades Finalísticas Penitenciárias</t>
  </si>
  <si>
    <t>5393</t>
  </si>
  <si>
    <t>Construção e Reforma do Sistema Prisional</t>
  </si>
  <si>
    <t>5586</t>
  </si>
  <si>
    <t>Apoio a Programas e Projetos da Administração Penitenciária - FISED</t>
  </si>
  <si>
    <t>5682</t>
  </si>
  <si>
    <t>Suplementação a Projetos Penitenciários</t>
  </si>
  <si>
    <t>8228</t>
  </si>
  <si>
    <t>Assistência em Saúde aos Custodiados</t>
  </si>
  <si>
    <t>8232</t>
  </si>
  <si>
    <t>Gestão do Sistema Logístico Prisional</t>
  </si>
  <si>
    <t>13010</t>
  </si>
  <si>
    <t>SEAPPA</t>
  </si>
  <si>
    <t>1050</t>
  </si>
  <si>
    <t>Promoção do Melhoramento Genético e Nutrição Animal - Rio Genética</t>
  </si>
  <si>
    <t>1059</t>
  </si>
  <si>
    <t>Desenvolvimento das Cadeias Produtivas do Setor Agropecuário</t>
  </si>
  <si>
    <t>1118</t>
  </si>
  <si>
    <t>Apoio Financeiro a Projetos de Fomento</t>
  </si>
  <si>
    <t>1625</t>
  </si>
  <si>
    <t>Desenvolvimento Rural Sustentável em Microbacias Hidrográficas - RIO RURAL</t>
  </si>
  <si>
    <t>3485</t>
  </si>
  <si>
    <t>Recuperação Emergencial da Rede de Estradas Vicinais</t>
  </si>
  <si>
    <t>0456</t>
  </si>
  <si>
    <t>Defesa Agropecuária</t>
  </si>
  <si>
    <t>2116</t>
  </si>
  <si>
    <t>Operacionalização do Sistema Unificado de Defesa Agropecuária</t>
  </si>
  <si>
    <t>4449</t>
  </si>
  <si>
    <t>Fortalecimento da Defesa Agropecuária do Estado do RJ</t>
  </si>
  <si>
    <t>5627</t>
  </si>
  <si>
    <t>Estruturação de Sistemas Alimentares Sustentáveis</t>
  </si>
  <si>
    <t>5638</t>
  </si>
  <si>
    <t>Desenvolvimento Ambiental Sustentável</t>
  </si>
  <si>
    <t xml:space="preserve">IQA NSF = ∏ n q i w i        </t>
  </si>
  <si>
    <t>4478</t>
  </si>
  <si>
    <t>Fortalecimento Institucional SEAS</t>
  </si>
  <si>
    <t>21010</t>
  </si>
  <si>
    <t>SECCG</t>
  </si>
  <si>
    <t>4507</t>
  </si>
  <si>
    <t>Reestruturação dos Palácios Oficiais e Anexos</t>
  </si>
  <si>
    <t>5656</t>
  </si>
  <si>
    <t xml:space="preserve">Modernização e Aparelhamento do Arquivo Público </t>
  </si>
  <si>
    <t>5657</t>
  </si>
  <si>
    <t xml:space="preserve">Revitalização do Depósito Público </t>
  </si>
  <si>
    <t>5383</t>
  </si>
  <si>
    <t>Implantação do Processo Administrativo Digital</t>
  </si>
  <si>
    <t>5658</t>
  </si>
  <si>
    <t>Desenvolvimento de Sistemas Corporativos de Apoio à Logística</t>
  </si>
  <si>
    <t>5659</t>
  </si>
  <si>
    <t>Desenv. de Instrumentos Destinados à Gestão Eficiente dos Recursos Humanos</t>
  </si>
  <si>
    <t>5660</t>
  </si>
  <si>
    <t>Inovação para Viabilização de Modernização Tecnológica de TIC</t>
  </si>
  <si>
    <t>5661</t>
  </si>
  <si>
    <t>Desenvolvimento dos profissionais da Tecnologia da Informação e Comunicação</t>
  </si>
  <si>
    <t>8374</t>
  </si>
  <si>
    <t>Gestão Integrada de Recursos Destinados a Políticas Públicas Estruturantes</t>
  </si>
  <si>
    <t>2040</t>
  </si>
  <si>
    <t>Operação e Manutenção do Sistema de Radiodifusão</t>
  </si>
  <si>
    <t>2355</t>
  </si>
  <si>
    <t>Serviço de Comunicação e Divulgação</t>
  </si>
  <si>
    <t>4506</t>
  </si>
  <si>
    <t>Gestão de Documentos, Preservação da Memória do ERJ e Acesso à informação</t>
  </si>
  <si>
    <t>4508</t>
  </si>
  <si>
    <t>Design de Serviços e Soluções para o Fortalecimento do Setor Público Fluminense</t>
  </si>
  <si>
    <t>4521</t>
  </si>
  <si>
    <t xml:space="preserve">Implementação das Ações do Depósito Público </t>
  </si>
  <si>
    <t>5662</t>
  </si>
  <si>
    <t xml:space="preserve">Reestruturação da Gestão de Convênios </t>
  </si>
  <si>
    <t>A569</t>
  </si>
  <si>
    <t>Aperfeiçoamento da Gestão Estratégica de Suprimentos</t>
  </si>
  <si>
    <t>A570</t>
  </si>
  <si>
    <t>Sistematização do Planejamento e Captação de Recursos para Investimentos</t>
  </si>
  <si>
    <t>A583</t>
  </si>
  <si>
    <t>Implantação da Gestão por Processos</t>
  </si>
  <si>
    <t>8365</t>
  </si>
  <si>
    <t>Formação e Valorização do Servidor</t>
  </si>
  <si>
    <t>15010</t>
  </si>
  <si>
    <t>SECEC</t>
  </si>
  <si>
    <t>5647</t>
  </si>
  <si>
    <t>Implementação de Soluções Tecnológicas</t>
  </si>
  <si>
    <t>A573</t>
  </si>
  <si>
    <t xml:space="preserve">Desenvolvimento de Soluções Tecnológicas </t>
  </si>
  <si>
    <t>1027</t>
  </si>
  <si>
    <t>Modernização dos Equipamentos Culturais da SECEC</t>
  </si>
  <si>
    <t>2953</t>
  </si>
  <si>
    <t>Operacionalização de Biblioteca</t>
  </si>
  <si>
    <t>4497</t>
  </si>
  <si>
    <t>Investimento e Recuperação do Patrimônio Cultural</t>
  </si>
  <si>
    <t>4502</t>
  </si>
  <si>
    <t>Operacionalização dos Equipamentos Culturais da SECEC</t>
  </si>
  <si>
    <t>4503</t>
  </si>
  <si>
    <t>Operacionalização Novo MIS</t>
  </si>
  <si>
    <t>5650</t>
  </si>
  <si>
    <t>Implantação Novo Museu da Imagem e do Som</t>
  </si>
  <si>
    <t>1022</t>
  </si>
  <si>
    <t>Implantação de Cinema</t>
  </si>
  <si>
    <t>4494</t>
  </si>
  <si>
    <t xml:space="preserve">Preservação do Patrimônio Cultural Material e Imaterial </t>
  </si>
  <si>
    <t>4495</t>
  </si>
  <si>
    <t>Valorização e Difusão de Bens, Serviços, Manifestações Artístico-culturais</t>
  </si>
  <si>
    <t>4496</t>
  </si>
  <si>
    <t>Estímulo à Pesquisa e Aperfeiçoamento dos Agentes Culturais</t>
  </si>
  <si>
    <t>4498</t>
  </si>
  <si>
    <t>Libertação de Livros</t>
  </si>
  <si>
    <t>4500</t>
  </si>
  <si>
    <t>Coordenação do Sistema Estadual de Cultura</t>
  </si>
  <si>
    <t>8187</t>
  </si>
  <si>
    <t>Coordenação do Sistema Estadual de Museus</t>
  </si>
  <si>
    <t>8189</t>
  </si>
  <si>
    <t>Promoção de Atividades Artísticas</t>
  </si>
  <si>
    <t>8193</t>
  </si>
  <si>
    <t>Promoção e Difusão Cultural</t>
  </si>
  <si>
    <t>8206</t>
  </si>
  <si>
    <t>Preservação e Fomento do Patrimônio Cultural</t>
  </si>
  <si>
    <t>8207</t>
  </si>
  <si>
    <t>Pesquisa, Documentação, Educação e Difusão do Patrimônio Histórico</t>
  </si>
  <si>
    <t>8208</t>
  </si>
  <si>
    <t>Desenvolvimento do Setor Audiovisual</t>
  </si>
  <si>
    <t>8209</t>
  </si>
  <si>
    <t>Estímulo à Produção Cultural no Território Fluminense e para a Juventude</t>
  </si>
  <si>
    <t>8211</t>
  </si>
  <si>
    <t>Desenvolvimento da Área Museológica</t>
  </si>
  <si>
    <t>A495</t>
  </si>
  <si>
    <t>Inventário/Tombamento/Registro e Fiscalização</t>
  </si>
  <si>
    <t>A572</t>
  </si>
  <si>
    <t>Promoção do Acesso à Cultura - Formação de Plateia</t>
  </si>
  <si>
    <t>A574</t>
  </si>
  <si>
    <t xml:space="preserve">Capacitação Técnica Profissional em Preservação de Patrimônio </t>
  </si>
  <si>
    <t>A575</t>
  </si>
  <si>
    <t>Divulgação e Acompanhamento dos Mecanismos de Incentivo Fiscal à Cultura</t>
  </si>
  <si>
    <t>A571</t>
  </si>
  <si>
    <t>Incentivo à Leitura aos Apenados</t>
  </si>
  <si>
    <t>0484</t>
  </si>
  <si>
    <t>Economia Criativa</t>
  </si>
  <si>
    <t>4504</t>
  </si>
  <si>
    <t xml:space="preserve">Fomento à Pesquisa e Inovação no Setor Cultural </t>
  </si>
  <si>
    <t>4516</t>
  </si>
  <si>
    <t>Capacitação de Empreendimentos Criativos - Rio Criativo e Lab RJ</t>
  </si>
  <si>
    <t>4592</t>
  </si>
  <si>
    <t>Estimulo ao Empreendedorismo Criativo</t>
  </si>
  <si>
    <t>5673</t>
  </si>
  <si>
    <t>Implantação de Incubadora de Empreendimento Criativo - Lab RJ</t>
  </si>
  <si>
    <t>A576</t>
  </si>
  <si>
    <t>Potencialização de Polo de Economia Criativa - Cidades Criativas RJ</t>
  </si>
  <si>
    <t>53010</t>
  </si>
  <si>
    <t>SECID</t>
  </si>
  <si>
    <t>1209</t>
  </si>
  <si>
    <t>Abastecimento de Água - PAC</t>
  </si>
  <si>
    <t>1300</t>
  </si>
  <si>
    <t>Esgotamento Sanitário - PAC</t>
  </si>
  <si>
    <t>1528</t>
  </si>
  <si>
    <t>Saneamento Ambiental em Pequenas Localidades</t>
  </si>
  <si>
    <t>4520</t>
  </si>
  <si>
    <t>Integração e Desenvolvimento Regional</t>
  </si>
  <si>
    <t>5580</t>
  </si>
  <si>
    <t>Construção, Reforma e Ampliação de Unidades Habitac e Obras de Infraestrutura</t>
  </si>
  <si>
    <t>5675</t>
  </si>
  <si>
    <t>Desenvolvimento e Implantação de Projetos Habitacionais</t>
  </si>
  <si>
    <t>5676</t>
  </si>
  <si>
    <t>Implantação de Infraestrutura  Habitacional</t>
  </si>
  <si>
    <t>5655</t>
  </si>
  <si>
    <t>Implantação Física e Modernização da SECID</t>
  </si>
  <si>
    <t>5648</t>
  </si>
  <si>
    <t>Fortalecimento da Rede de Inovação do Setor Público do Estado do Rio de Janeiro</t>
  </si>
  <si>
    <t>5663</t>
  </si>
  <si>
    <t>Desenvolvimento de Ecossistemas Inovativos</t>
  </si>
  <si>
    <t>5664</t>
  </si>
  <si>
    <t>Fortalecimento da Cidadania Digital</t>
  </si>
  <si>
    <t>5665</t>
  </si>
  <si>
    <t>Incentivo Público à Eficiência Energética</t>
  </si>
  <si>
    <t>5667</t>
  </si>
  <si>
    <t>Apoio à Implantação de Parques, Polos e Clusters Tecnológicos</t>
  </si>
  <si>
    <t>5668</t>
  </si>
  <si>
    <t>StartupRio</t>
  </si>
  <si>
    <t>3511</t>
  </si>
  <si>
    <t>Reequipamento do CBMERJ</t>
  </si>
  <si>
    <t>3512</t>
  </si>
  <si>
    <t>Implantação e Reforma de Unidade do CBMERJ</t>
  </si>
  <si>
    <t>4524</t>
  </si>
  <si>
    <t>Recuperação em Emergências e Desastres</t>
  </si>
  <si>
    <t>5678</t>
  </si>
  <si>
    <t>Prevenção de Riscos e Desastres</t>
  </si>
  <si>
    <t>7988</t>
  </si>
  <si>
    <t>Ampliação da Frota da Defesa Civil Estadual</t>
  </si>
  <si>
    <t>7991</t>
  </si>
  <si>
    <t>Ampliação da Frota do CBMERJ</t>
  </si>
  <si>
    <t>7992</t>
  </si>
  <si>
    <t>Implantação de Unidade de Defesa Civil</t>
  </si>
  <si>
    <t>8019</t>
  </si>
  <si>
    <t>Prevenção a Incêndios e Salvamentos</t>
  </si>
  <si>
    <t>2674</t>
  </si>
  <si>
    <t>Operacionalização do Sistema de Saúde Interno do CBMERJ</t>
  </si>
  <si>
    <t>4569</t>
  </si>
  <si>
    <t>Capacitação e Valorização do Servidor</t>
  </si>
  <si>
    <t>30010</t>
  </si>
  <si>
    <t>SEDEERI</t>
  </si>
  <si>
    <t>4514</t>
  </si>
  <si>
    <t>Fomento à Economia Popular e Solidária</t>
  </si>
  <si>
    <t>5671</t>
  </si>
  <si>
    <t>Geração de Emprego e Renda para a Juventude - Geração Futuro</t>
  </si>
  <si>
    <t>8258</t>
  </si>
  <si>
    <t>Articulação das Políticas de Emprego, Trabalho e Renda</t>
  </si>
  <si>
    <t>8260</t>
  </si>
  <si>
    <t xml:space="preserve"> Qualificação Social Profissional</t>
  </si>
  <si>
    <t>8269</t>
  </si>
  <si>
    <t>Apoio e Fomento à Economia Popular e Solidária e ao Comércio Justo</t>
  </si>
  <si>
    <t>4510</t>
  </si>
  <si>
    <t>Diversificação da Matriz Energética</t>
  </si>
  <si>
    <t>4513</t>
  </si>
  <si>
    <t>Ambiente de Negócios do Setor Energético e Naval</t>
  </si>
  <si>
    <t>2846</t>
  </si>
  <si>
    <t>Fomento aos Arranjos Produtivos Locais</t>
  </si>
  <si>
    <t>4493</t>
  </si>
  <si>
    <t>Melhoria do Ambiente de Negócios nos Municípios Fluminenses - Projeto CRESCE RIO</t>
  </si>
  <si>
    <t>4499</t>
  </si>
  <si>
    <t>Apoio Técnico e Institucional às Micros, Pequenas Empresas e Indústrias</t>
  </si>
  <si>
    <t>4512</t>
  </si>
  <si>
    <t>Empreendedorismo e Inovação na Produção de Alimentos Orgânicos</t>
  </si>
  <si>
    <t>5669</t>
  </si>
  <si>
    <t>Polo de Desenvolvimento Empreendedor</t>
  </si>
  <si>
    <t>5672</t>
  </si>
  <si>
    <t>Promoção do Comércio Exterior - Marca Internacional RJ</t>
  </si>
  <si>
    <t>8273</t>
  </si>
  <si>
    <t>Fomento à Comercialização dos Produtos e Serviços Fluminenses - Compra Rio</t>
  </si>
  <si>
    <t>4511</t>
  </si>
  <si>
    <t>Zona Portuária - Ativação Urbana Sustentável</t>
  </si>
  <si>
    <t>4490</t>
  </si>
  <si>
    <t>Apoio Técnico à Realização de Concessões e PPPs</t>
  </si>
  <si>
    <t>4509</t>
  </si>
  <si>
    <t>Reforma do Arcabouço Jurídico de Concessões e PPPs</t>
  </si>
  <si>
    <t>8274</t>
  </si>
  <si>
    <t>Aprimoramento da Cultura de Qualidade na Gestão Pública</t>
  </si>
  <si>
    <t>2857</t>
  </si>
  <si>
    <t>Operacionalização das Unidades de Atendimento do Rio Poupa Tempo</t>
  </si>
  <si>
    <t>5509</t>
  </si>
  <si>
    <t>Gestão de Unidade de Atendimento da Casa do Trabalhador</t>
  </si>
  <si>
    <t>5649</t>
  </si>
  <si>
    <t>Gestão das Unidades de Atendimento da Casa da Inclusão</t>
  </si>
  <si>
    <t>5670</t>
  </si>
  <si>
    <t>Implantação e Gestão das Estações Digitais do Trabalho</t>
  </si>
  <si>
    <t>8262</t>
  </si>
  <si>
    <t>Gestão Operacional dos Postos SINE/RJ</t>
  </si>
  <si>
    <t>8263</t>
  </si>
  <si>
    <t>Gestão do Sistema Nacional de Empregos - SINE/RJ</t>
  </si>
  <si>
    <t>49010</t>
  </si>
  <si>
    <t>SEDSODH</t>
  </si>
  <si>
    <t>5688</t>
  </si>
  <si>
    <t xml:space="preserve">Adequação dos Equipamentos da Gestão da SEDSDH </t>
  </si>
  <si>
    <t>0448</t>
  </si>
  <si>
    <t>Promoção e Defesa dos Direitos Humanos</t>
  </si>
  <si>
    <t>1245</t>
  </si>
  <si>
    <t xml:space="preserve">Operacionalização da Política de Proteção à Vida      </t>
  </si>
  <si>
    <t>2200</t>
  </si>
  <si>
    <t>Promoção da Igualdade Racial e Liberdade Religiosa</t>
  </si>
  <si>
    <t>2781</t>
  </si>
  <si>
    <t xml:space="preserve">Promoção dos Direitos das Pessoas com Deficiência                 </t>
  </si>
  <si>
    <t>4547</t>
  </si>
  <si>
    <t>Enfrentamento ao Desaparecimento de Pessoas</t>
  </si>
  <si>
    <t>4548</t>
  </si>
  <si>
    <t>4549</t>
  </si>
  <si>
    <t>Promoção dos Direitos da Pessoa Idosa</t>
  </si>
  <si>
    <t>4559</t>
  </si>
  <si>
    <t>Enfrentamento ao Tráfico de Pessoas e Erradicação do Trabalho Escravo</t>
  </si>
  <si>
    <t>4560</t>
  </si>
  <si>
    <t>Promoção e Defesa dos Direitos LGBT</t>
  </si>
  <si>
    <t>4582</t>
  </si>
  <si>
    <t xml:space="preserve">Fortalec da Gestão e do Contr Social das Pol Pub para Pessoas com Deficiência  </t>
  </si>
  <si>
    <t>5482</t>
  </si>
  <si>
    <t xml:space="preserve">Formulação da Política de Educação em Direitos Humanos </t>
  </si>
  <si>
    <t>5691</t>
  </si>
  <si>
    <t>Política de Respostas às Violações de Direitos Humanos</t>
  </si>
  <si>
    <t>5692</t>
  </si>
  <si>
    <t>Promoção do Acesso à Cidadania</t>
  </si>
  <si>
    <t>5693</t>
  </si>
  <si>
    <t>Garantia dos Direitos das Comunidades Tradicionais</t>
  </si>
  <si>
    <t>8351</t>
  </si>
  <si>
    <t xml:space="preserve">Formulação e Implementação da Política de Migrações                   </t>
  </si>
  <si>
    <t>3597</t>
  </si>
  <si>
    <t>Sistema de Direitos da Criança e do Adolescente</t>
  </si>
  <si>
    <t>1155</t>
  </si>
  <si>
    <t>Atendimento à População em Situações Emergenciais</t>
  </si>
  <si>
    <t>2230</t>
  </si>
  <si>
    <t>Concessão de Vale Social</t>
  </si>
  <si>
    <t>4540</t>
  </si>
  <si>
    <t>Gestão dos Programas da Assistência Social</t>
  </si>
  <si>
    <t>4541</t>
  </si>
  <si>
    <t>Gestão do Sistema Único de Assistência Social - SUAS</t>
  </si>
  <si>
    <t>4542</t>
  </si>
  <si>
    <t>Proteção Social Especial de Média e Alta Complexidade</t>
  </si>
  <si>
    <t>4544</t>
  </si>
  <si>
    <t>Gestão do Cadastro Único e do Programa Bolsa Família</t>
  </si>
  <si>
    <t>4581</t>
  </si>
  <si>
    <t>Desenvolvimento Comunitário - Centros Comunitários de Defesa da Cidadania</t>
  </si>
  <si>
    <t>5579</t>
  </si>
  <si>
    <t>Apoio a Programas e Projetos de Assistência Social - FISED</t>
  </si>
  <si>
    <t>5684</t>
  </si>
  <si>
    <t>Ações de Combate e Enfrentamento à Extrema Pobreza</t>
  </si>
  <si>
    <t>5685</t>
  </si>
  <si>
    <t>Ampliação da Rede de Desenvolvimento Comunitário</t>
  </si>
  <si>
    <t>5690</t>
  </si>
  <si>
    <t xml:space="preserve">Implantação de Serviços Regionalizados de Proteção Social Especial </t>
  </si>
  <si>
    <t>8355</t>
  </si>
  <si>
    <t xml:space="preserve">Proteção Social Básica </t>
  </si>
  <si>
    <t>8358</t>
  </si>
  <si>
    <t>Apoio à Gestão e às Instâncias de Pactuação e Deliberação do SUAS</t>
  </si>
  <si>
    <t>4580</t>
  </si>
  <si>
    <t>Gestão Conselhos Vinculados</t>
  </si>
  <si>
    <t>5485</t>
  </si>
  <si>
    <t xml:space="preserve">Conferências dos Conselhos de Direito       </t>
  </si>
  <si>
    <t>2908</t>
  </si>
  <si>
    <t>Promoção de Alimentação Saudável</t>
  </si>
  <si>
    <t>4577</t>
  </si>
  <si>
    <t>Gestão de Equipamentos Públicos de Segurança Alimentar e Nutricional</t>
  </si>
  <si>
    <t>4578</t>
  </si>
  <si>
    <t>Gestão do Sistema Nacional de Segurança Alimentar e Nutricional</t>
  </si>
  <si>
    <t>5698</t>
  </si>
  <si>
    <t>Implantação de Equipamentos Públicos de Segurança Alimentar e Nutricional</t>
  </si>
  <si>
    <t>A588</t>
  </si>
  <si>
    <t>Gestão Compartilhada dos Restaurantes Populares</t>
  </si>
  <si>
    <t>5689</t>
  </si>
  <si>
    <t>Adequação dos Equipamentos de Atendimento Social</t>
  </si>
  <si>
    <t>0483</t>
  </si>
  <si>
    <t>Promoção de Políticas, Defesa e Atendimento às Mulheres</t>
  </si>
  <si>
    <t>4543</t>
  </si>
  <si>
    <t>Promoção de Ações de Enfrentamento à Violência contra a Mulher</t>
  </si>
  <si>
    <t>5687</t>
  </si>
  <si>
    <t>Implantação de Unidades Especializadas de Atendimento à Mulher</t>
  </si>
  <si>
    <t>8349</t>
  </si>
  <si>
    <t xml:space="preserve">Socioeducação dos Integrantes da Rede de Atendimento à Mulher  </t>
  </si>
  <si>
    <t>8350</t>
  </si>
  <si>
    <t xml:space="preserve">Atendimento Especializado à Mulher        </t>
  </si>
  <si>
    <t>18010</t>
  </si>
  <si>
    <t>SEEDUC</t>
  </si>
  <si>
    <t>2179</t>
  </si>
  <si>
    <t xml:space="preserve">Aperfeiçoamento e Manutenção da Infraestrutura Tecnológica  </t>
  </si>
  <si>
    <t>1546</t>
  </si>
  <si>
    <t xml:space="preserve">Ampliação da Rede e Melhoria da Infraestrutura                                  </t>
  </si>
  <si>
    <t>1676</t>
  </si>
  <si>
    <t xml:space="preserve">Reequipamento de Unidades Escolares    </t>
  </si>
  <si>
    <t>2028</t>
  </si>
  <si>
    <t>Suporte à Autonomia Financeira de Unidades Escolares</t>
  </si>
  <si>
    <t>2033</t>
  </si>
  <si>
    <t xml:space="preserve">Apoio Suplementar à Educação Básica  </t>
  </si>
  <si>
    <t>2192</t>
  </si>
  <si>
    <t xml:space="preserve">Apoio aos Serviços Educacionais      </t>
  </si>
  <si>
    <t>2229</t>
  </si>
  <si>
    <t xml:space="preserve">Oferta de Transporte Escolar    </t>
  </si>
  <si>
    <t>2299</t>
  </si>
  <si>
    <t>Fornecimento de Serviços de Utilidade Pública em Unidades Escolares</t>
  </si>
  <si>
    <t>1052</t>
  </si>
  <si>
    <t xml:space="preserve">Ampliação da Educação Integral e Educação em Tempo Integral </t>
  </si>
  <si>
    <t>2312</t>
  </si>
  <si>
    <t xml:space="preserve">Realização de Atividades Extracurriculares   </t>
  </si>
  <si>
    <t>2313</t>
  </si>
  <si>
    <t xml:space="preserve">Educação para Públicos Especiais   </t>
  </si>
  <si>
    <t>2318</t>
  </si>
  <si>
    <t>Aprimoramento e Efetividade do Ensino Público</t>
  </si>
  <si>
    <t>2339</t>
  </si>
  <si>
    <t>Educação para Pessoas com Deficiência</t>
  </si>
  <si>
    <t>2691</t>
  </si>
  <si>
    <t xml:space="preserve">Avaliação do Sistema Educacional do ERJ      </t>
  </si>
  <si>
    <t>2693</t>
  </si>
  <si>
    <t>Correção do Fluxo Escolar</t>
  </si>
  <si>
    <t>5621</t>
  </si>
  <si>
    <t>Educação em Unidades Prisionais</t>
  </si>
  <si>
    <t>5622</t>
  </si>
  <si>
    <t>Educação Militar e Cívico-Militar</t>
  </si>
  <si>
    <t>5623</t>
  </si>
  <si>
    <t>Educação Profissional e Tecnológica</t>
  </si>
  <si>
    <t>2421</t>
  </si>
  <si>
    <t xml:space="preserve">Oferta de Nutrição Escolar  </t>
  </si>
  <si>
    <t>2696</t>
  </si>
  <si>
    <t>Valorização do Desenvolvimento Profissional</t>
  </si>
  <si>
    <t>0458</t>
  </si>
  <si>
    <t>Esporte, Cidadania e Desenvolvimento</t>
  </si>
  <si>
    <t>17010</t>
  </si>
  <si>
    <t>SEELJE</t>
  </si>
  <si>
    <t>1055</t>
  </si>
  <si>
    <t>Desenvolvimento do Esporte de Alto Rendimento</t>
  </si>
  <si>
    <t>2085</t>
  </si>
  <si>
    <t>3930</t>
  </si>
  <si>
    <t>4447</t>
  </si>
  <si>
    <t>4448</t>
  </si>
  <si>
    <t>Realização do RJ Mais Inclusão</t>
  </si>
  <si>
    <t>8034</t>
  </si>
  <si>
    <t>Realização do RJ Mais Esporte</t>
  </si>
  <si>
    <t>8283</t>
  </si>
  <si>
    <t>Promoção de Centros de Referencia da Juventude do Estado do Rio de Janeiro</t>
  </si>
  <si>
    <t>A535</t>
  </si>
  <si>
    <t>Fomento ao Desenvolvimento da Prática Esportiva Via Lei de Incentivo</t>
  </si>
  <si>
    <t>4409</t>
  </si>
  <si>
    <t>Conservação e Mitigação de Riscos nos Imóveis Estaduais</t>
  </si>
  <si>
    <t>4481</t>
  </si>
  <si>
    <t>Destinação, Uso e Ocupação de Bens Imóveis Estaduais</t>
  </si>
  <si>
    <t>4477</t>
  </si>
  <si>
    <t>Desenvolvimento e Inovação em Tecnologia Digital</t>
  </si>
  <si>
    <t>4480</t>
  </si>
  <si>
    <t xml:space="preserve">Execução do Programa Estadual de Educação Fiscal </t>
  </si>
  <si>
    <t>5516</t>
  </si>
  <si>
    <t>Modernização Fazendária de Processos, Aplicações, Infraestrutura e Serviços</t>
  </si>
  <si>
    <t>5643</t>
  </si>
  <si>
    <t>Monitoramento do Fluxo de Mercadorias</t>
  </si>
  <si>
    <t>5644</t>
  </si>
  <si>
    <t>Gestão de Processos Tributários Integrados</t>
  </si>
  <si>
    <t>A586</t>
  </si>
  <si>
    <t xml:space="preserve">Gestão Estratégica de Pessoas </t>
  </si>
  <si>
    <t>4483</t>
  </si>
  <si>
    <t>Desenvolvimento de Sistema de Custos Estaduais</t>
  </si>
  <si>
    <t>4484</t>
  </si>
  <si>
    <t>Modernização do SIAFE-Rio</t>
  </si>
  <si>
    <t>4486</t>
  </si>
  <si>
    <t>Relacionamento Subnacional</t>
  </si>
  <si>
    <t>4487</t>
  </si>
  <si>
    <t>Fortalecimento da Programação Financeira Estadual</t>
  </si>
  <si>
    <t>A565</t>
  </si>
  <si>
    <t xml:space="preserve">Aplicação das Normas Internacionais de Contabilidade </t>
  </si>
  <si>
    <t>07010</t>
  </si>
  <si>
    <t>SEINFRA</t>
  </si>
  <si>
    <t>5702</t>
  </si>
  <si>
    <t>4586</t>
  </si>
  <si>
    <t>3455</t>
  </si>
  <si>
    <t>5704</t>
  </si>
  <si>
    <t>3461</t>
  </si>
  <si>
    <t>5703</t>
  </si>
  <si>
    <t>5706</t>
  </si>
  <si>
    <t>A589</t>
  </si>
  <si>
    <t>4585</t>
  </si>
  <si>
    <t>5359</t>
  </si>
  <si>
    <t>Padronização de Referências Arquitetônicas da Polícia Militar</t>
  </si>
  <si>
    <t>4445</t>
  </si>
  <si>
    <t>Gestão do Trabalho do Policial Militar</t>
  </si>
  <si>
    <t>5708</t>
  </si>
  <si>
    <t>Valorização e Capacitação dos Policiais Militares</t>
  </si>
  <si>
    <t>52010</t>
  </si>
  <si>
    <t>1031</t>
  </si>
  <si>
    <t>Capacitação e Treinamento de Policiais Civis</t>
  </si>
  <si>
    <t>2001</t>
  </si>
  <si>
    <t>Modernização e Fortalecimento do Sistema de Saúde da Polícia Civil</t>
  </si>
  <si>
    <t>5701</t>
  </si>
  <si>
    <t>Valorização do Policial Civil</t>
  </si>
  <si>
    <t>1382</t>
  </si>
  <si>
    <t>Modernização da Polícia Civil</t>
  </si>
  <si>
    <t>2046</t>
  </si>
  <si>
    <t>Inteligência e Segurança da Informação</t>
  </si>
  <si>
    <t>2055</t>
  </si>
  <si>
    <t>Operacionalização da Polícia Civil</t>
  </si>
  <si>
    <t>4570</t>
  </si>
  <si>
    <t>Fortalecimento da Imagem Institucional da Secretaria da Polícia Civil</t>
  </si>
  <si>
    <t>4571</t>
  </si>
  <si>
    <t>Combate à Corrupção e à Lavagem de Dinheiro</t>
  </si>
  <si>
    <t>4572</t>
  </si>
  <si>
    <t>Apoio à Realização de Grandes Eventos</t>
  </si>
  <si>
    <t>4579</t>
  </si>
  <si>
    <t>Reestruturação e Manutenção das Unidades da Polícia Civil</t>
  </si>
  <si>
    <t>4583</t>
  </si>
  <si>
    <t>Reaparelhamento da Polícia Civil</t>
  </si>
  <si>
    <t>5696</t>
  </si>
  <si>
    <t>Gestão do Sistema Integrado de Metas/SEPOL</t>
  </si>
  <si>
    <t>5699</t>
  </si>
  <si>
    <t>Educação sobre Segurança Pública</t>
  </si>
  <si>
    <t>5700</t>
  </si>
  <si>
    <t>Implantação de Novas Unidades da Polícia Civil</t>
  </si>
  <si>
    <t>8060</t>
  </si>
  <si>
    <t>Gestão da Frota da Polícia Civil</t>
  </si>
  <si>
    <t>8250</t>
  </si>
  <si>
    <t>Operacionalização da Polícia Técnico-Científica</t>
  </si>
  <si>
    <t>A514</t>
  </si>
  <si>
    <t>Transparência e Controle das Informações</t>
  </si>
  <si>
    <t>8308</t>
  </si>
  <si>
    <t>Segurança nas Ações de Trânsito</t>
  </si>
  <si>
    <t>29010</t>
  </si>
  <si>
    <t>SES</t>
  </si>
  <si>
    <t>4525</t>
  </si>
  <si>
    <t>Apoio à Pesquisa e Inovação em Saúde</t>
  </si>
  <si>
    <t>4526</t>
  </si>
  <si>
    <t xml:space="preserve">Apoio à Formação Profissional em Saúde </t>
  </si>
  <si>
    <t>5681</t>
  </si>
  <si>
    <t>Estruturação de Escola Estadual de Saúde Pública</t>
  </si>
  <si>
    <t>2727</t>
  </si>
  <si>
    <t>Apoio a Entes para Ações de Saúde</t>
  </si>
  <si>
    <t>2742</t>
  </si>
  <si>
    <t>Apoio às UPAS 24 Horas Municipalizadas</t>
  </si>
  <si>
    <t>2751</t>
  </si>
  <si>
    <t xml:space="preserve">Qualificação do Planejamento do SUS </t>
  </si>
  <si>
    <t>4529</t>
  </si>
  <si>
    <t>Apoio à Assistência Oftalmológica de Alta Complexidade</t>
  </si>
  <si>
    <t>4530</t>
  </si>
  <si>
    <t xml:space="preserve"> Apoio à Qualificação da Rede de Terapia Renal Substitutiva - RTRS</t>
  </si>
  <si>
    <t>4533</t>
  </si>
  <si>
    <t>Apoio à Rede de Cuidado à Pessoa com Deficiência - RCPD</t>
  </si>
  <si>
    <t>4587</t>
  </si>
  <si>
    <t>Fortalecimento das Ações  de Controle e Avaliação</t>
  </si>
  <si>
    <t>8106</t>
  </si>
  <si>
    <t xml:space="preserve">Apoio à Rede de Atenção Psicossocial do Estado do Rio de Janeiro - RAPS   </t>
  </si>
  <si>
    <t>8323</t>
  </si>
  <si>
    <t>Organização do Acesso aos Serviços de Saúde pelas Centrais de Regulação</t>
  </si>
  <si>
    <t>8324</t>
  </si>
  <si>
    <t>Apoio aos Consórcios de Saúde</t>
  </si>
  <si>
    <t>8326</t>
  </si>
  <si>
    <t>Fortalecimento da Capacidade de Governança Regional e Estadual do SUS</t>
  </si>
  <si>
    <t>8327</t>
  </si>
  <si>
    <t>Fomento à Expansão e à Qualificação da Atenção Primária nos Municípios</t>
  </si>
  <si>
    <t>8330</t>
  </si>
  <si>
    <t>Apoio à Saúde da Mulher, Materna e Infantil</t>
  </si>
  <si>
    <t>8332</t>
  </si>
  <si>
    <t>Apoio à Assistência de Alta Complexidade em Cardiologia</t>
  </si>
  <si>
    <t>8334</t>
  </si>
  <si>
    <t xml:space="preserve">Apoio à Assistência Oncológica </t>
  </si>
  <si>
    <t>A527</t>
  </si>
  <si>
    <t>Apoio à Rede de Atenção as Urgências e Emergências em Saúde -RUE</t>
  </si>
  <si>
    <t>2752</t>
  </si>
  <si>
    <t>Fortalecimento do Controle Social - Conselhos Estaduais de Saúde</t>
  </si>
  <si>
    <t>8322</t>
  </si>
  <si>
    <t xml:space="preserve">Fortalecimento da Política de Gestão Estratégica e Participativa </t>
  </si>
  <si>
    <t>0460</t>
  </si>
  <si>
    <t>Estruturação das Unidades de Saúde</t>
  </si>
  <si>
    <t>1094</t>
  </si>
  <si>
    <t>Construção,  Reforma e Aparelhamento de Unidades de Saúde</t>
  </si>
  <si>
    <t>3542</t>
  </si>
  <si>
    <t>Construção e Aparelhamento de Unidades Básicas de Saúde</t>
  </si>
  <si>
    <t>2721</t>
  </si>
  <si>
    <t>Realização de Tratamento Fora de Domicílio - TFD</t>
  </si>
  <si>
    <t>2744</t>
  </si>
  <si>
    <t>Assistência Pré-hospitalar Móvel de Urgência e Emergência - SAMU 192</t>
  </si>
  <si>
    <t>2894</t>
  </si>
  <si>
    <t>Realização de Resgate Aéreo para Urgência/Emergência em Saúde</t>
  </si>
  <si>
    <t>2956</t>
  </si>
  <si>
    <t>Realização de Teste de Triagem Neonatal</t>
  </si>
  <si>
    <t>2959</t>
  </si>
  <si>
    <t>Assistência a Pacientes com Disfunções Miccionais</t>
  </si>
  <si>
    <t>4528</t>
  </si>
  <si>
    <t>Assistência em Unidade de Tratamento Intensivo</t>
  </si>
  <si>
    <t>8331</t>
  </si>
  <si>
    <t xml:space="preserve">Operacionalização das UPAs 24h Estaduais </t>
  </si>
  <si>
    <t>8333</t>
  </si>
  <si>
    <t>Assistência à Obesidade Mórbida por Cirurgia Bariátrica e Cirurgia Reparadora</t>
  </si>
  <si>
    <t>8335</t>
  </si>
  <si>
    <t xml:space="preserve">Assistência a Pacientes com Anomalias Craniofaciais </t>
  </si>
  <si>
    <t>8340</t>
  </si>
  <si>
    <t>Atendimento a Litígios em Saúde</t>
  </si>
  <si>
    <t>8341</t>
  </si>
  <si>
    <t xml:space="preserve">Assistência Ambulatorial e Hospitalar </t>
  </si>
  <si>
    <t>8342</t>
  </si>
  <si>
    <t>Assistência à Saúde do Homem</t>
  </si>
  <si>
    <t>8343</t>
  </si>
  <si>
    <t>Realização de Exames de Imagem para Apoio Diagnóstico e Qualificação do Cuidado</t>
  </si>
  <si>
    <t>8364</t>
  </si>
  <si>
    <t>Fortalecimento do Programa Estadual de Transplantes - PET</t>
  </si>
  <si>
    <t>0462</t>
  </si>
  <si>
    <t>Assistência Farmacêutica</t>
  </si>
  <si>
    <t>2714</t>
  </si>
  <si>
    <t>Assistência Farmacêutica Básica</t>
  </si>
  <si>
    <t>2716</t>
  </si>
  <si>
    <t>Assistência Farmacêutica Especializada</t>
  </si>
  <si>
    <t>2958</t>
  </si>
  <si>
    <t>Estruturação da Assistência Farmacêutica em Plantas Medicinais e Fitoterápicos</t>
  </si>
  <si>
    <t>8328</t>
  </si>
  <si>
    <t xml:space="preserve">Operacionalização de Farmácias Estaduais de Medicamento Especializado-RIOFARMES </t>
  </si>
  <si>
    <t>0466</t>
  </si>
  <si>
    <t>Prevenção ao Uso de Drogas</t>
  </si>
  <si>
    <t>2920</t>
  </si>
  <si>
    <t>Prevenção ao Uso de Drogas nas Escolas</t>
  </si>
  <si>
    <t>2921</t>
  </si>
  <si>
    <t>Fomento à Prevenção, ao Acolhimento e à Reinserção Social do Usuário de Drogas</t>
  </si>
  <si>
    <t>8063</t>
  </si>
  <si>
    <t>Proteção Especial a Usuários de Drogas</t>
  </si>
  <si>
    <t>8278</t>
  </si>
  <si>
    <t>Observatório de Gestão e Informação Sobre Drogas</t>
  </si>
  <si>
    <t>8281</t>
  </si>
  <si>
    <t>Promoção da Cidadania</t>
  </si>
  <si>
    <t>4539</t>
  </si>
  <si>
    <t>Alimentação e Nutrição–vigilância, Promoção e Organização da Atenção Nutricional</t>
  </si>
  <si>
    <t>0468</t>
  </si>
  <si>
    <t>Vigilância em Saúde</t>
  </si>
  <si>
    <t>2729</t>
  </si>
  <si>
    <t>Fortalecimento do Sistema Estadual de Vigilância Sanitária</t>
  </si>
  <si>
    <t>2731</t>
  </si>
  <si>
    <t>Vigilância Laboratorial de Interesse da Saúde Pública</t>
  </si>
  <si>
    <t>2732</t>
  </si>
  <si>
    <t>Realização de Ações de Vigilância Epidemiológica</t>
  </si>
  <si>
    <t>2733</t>
  </si>
  <si>
    <t>Realização de Ações de Promoção da Saúde e Prevenção de Doenças e Agravos</t>
  </si>
  <si>
    <t>2736</t>
  </si>
  <si>
    <t>Realização de Ações de Vigilância Ambiental</t>
  </si>
  <si>
    <t>8325</t>
  </si>
  <si>
    <t>Melhoria Gestão Serviço Saúde</t>
  </si>
  <si>
    <t>8321</t>
  </si>
  <si>
    <t xml:space="preserve">Promoção da Educação em Saúde </t>
  </si>
  <si>
    <t>31010</t>
  </si>
  <si>
    <t>SETRANS</t>
  </si>
  <si>
    <t>5443</t>
  </si>
  <si>
    <t>Reestruturação Institucional</t>
  </si>
  <si>
    <t>2288</t>
  </si>
  <si>
    <t>Concessão do Vale Social</t>
  </si>
  <si>
    <t>A451</t>
  </si>
  <si>
    <t>Unificação da Gratuidade Intermunicipal e Intramunicipal</t>
  </si>
  <si>
    <t>A520</t>
  </si>
  <si>
    <t>Estudos e Intervenções em Rodovias Concessionadas</t>
  </si>
  <si>
    <t>1018</t>
  </si>
  <si>
    <t>Expansão, Modernização e Gestão do Transporte Aeroviário</t>
  </si>
  <si>
    <t>3575</t>
  </si>
  <si>
    <t>Reativação das Estradas de Ferro Turísticas</t>
  </si>
  <si>
    <t>A479</t>
  </si>
  <si>
    <t>Reativação das Estradas de Ferro Turísticas por Parceria</t>
  </si>
  <si>
    <t>5400</t>
  </si>
  <si>
    <t>Apoio à Implantação da Ferrovia EF-118</t>
  </si>
  <si>
    <t>A518</t>
  </si>
  <si>
    <t>Melhoria e Ampliação da Malha Ferroviária para Cargas</t>
  </si>
  <si>
    <t>A519</t>
  </si>
  <si>
    <t>Melhoria dos Acessos e da Infraestrutura Complementar dos Portos</t>
  </si>
  <si>
    <t>A525</t>
  </si>
  <si>
    <t>Implantação de Centros e Plataformas Logísticas</t>
  </si>
  <si>
    <t>1065</t>
  </si>
  <si>
    <t>Reestruturação do Transporte Aquaviário</t>
  </si>
  <si>
    <t>2581</t>
  </si>
  <si>
    <t>Modelagem e Operacionalização do Bilhete Único</t>
  </si>
  <si>
    <t>3934</t>
  </si>
  <si>
    <t>Aquisição de Embarcação</t>
  </si>
  <si>
    <t>5446</t>
  </si>
  <si>
    <t>Reestruturação e Desenvolvimento dos Sistemas de Transporte</t>
  </si>
  <si>
    <t>7626</t>
  </si>
  <si>
    <t>Transporte não Motorizado - Rio Estado da Bicicleta</t>
  </si>
  <si>
    <t>8110</t>
  </si>
  <si>
    <t>Operacionalização de Sistema de Teleférico</t>
  </si>
  <si>
    <t>A552</t>
  </si>
  <si>
    <t>Expansão e Melhoria do Transporte Aeroviário em Parceria</t>
  </si>
  <si>
    <t>A554</t>
  </si>
  <si>
    <t>Concessão de Rodovia Estadual</t>
  </si>
  <si>
    <t>43010</t>
  </si>
  <si>
    <t>SETUR</t>
  </si>
  <si>
    <t>1110</t>
  </si>
  <si>
    <t xml:space="preserve">Reconhecimento e Valorização do Artesão e da Atividade Artesanal </t>
  </si>
  <si>
    <t>1666</t>
  </si>
  <si>
    <t>Fortalecimento Institucional do Setor Turístico - PRODETUR - RJ</t>
  </si>
  <si>
    <t>4475</t>
  </si>
  <si>
    <t xml:space="preserve">Estruturação e Qualificação das Instituições Públicas e Privadas                </t>
  </si>
  <si>
    <t>4489</t>
  </si>
  <si>
    <t>Fomento, Promoção e Desenvolvimento do Turismo no Estado do Rio de Janeiro</t>
  </si>
  <si>
    <t>5646</t>
  </si>
  <si>
    <t xml:space="preserve">Fortalecimento do Mercado de Eventos no Estado do Rio de Janeiro </t>
  </si>
  <si>
    <t>06020</t>
  </si>
  <si>
    <t>SSM</t>
  </si>
  <si>
    <t>2039</t>
  </si>
  <si>
    <t>Operacionalização das Aeronaves da SSMGSI</t>
  </si>
  <si>
    <t>4566</t>
  </si>
  <si>
    <t>Reequipamento da SSMGSI</t>
  </si>
  <si>
    <t>4567</t>
  </si>
  <si>
    <t>Reforma e ampliação da estrutura física da SSMGSI</t>
  </si>
  <si>
    <t>4565</t>
  </si>
  <si>
    <t>Valorização e Capacitação dos Servidores da SSMGSI</t>
  </si>
  <si>
    <t>17310</t>
  </si>
  <si>
    <t>SUDERJ</t>
  </si>
  <si>
    <t>1082</t>
  </si>
  <si>
    <t>Reforma de Equipamentos Esportivos</t>
  </si>
  <si>
    <t>8293</t>
  </si>
  <si>
    <t>Operacionalização dos Complexos Esportivos</t>
  </si>
  <si>
    <t>2027</t>
  </si>
  <si>
    <t>Formalização da Atividade Turística no Rio de Janeiro</t>
  </si>
  <si>
    <t>2966</t>
  </si>
  <si>
    <t xml:space="preserve">Participação, Promoção e Produção de Eventos Turísticos </t>
  </si>
  <si>
    <t>5512</t>
  </si>
  <si>
    <t>Revitalização das Áreas de Interesse Turístico</t>
  </si>
  <si>
    <t>1045</t>
  </si>
  <si>
    <t>Expansão da Infraestrutura dos Campi da UENF</t>
  </si>
  <si>
    <t>2816</t>
  </si>
  <si>
    <t>Prevenção à Evasão Discente</t>
  </si>
  <si>
    <t>2817</t>
  </si>
  <si>
    <t>Operacionalização do Restaurante Universitário R.U.</t>
  </si>
  <si>
    <t>0193</t>
  </si>
  <si>
    <t>Modernização dos Instrumentos de Gestão e Articulação Institucional</t>
  </si>
  <si>
    <t>5384</t>
  </si>
  <si>
    <t>Implantação de Processos Administrativos Digitais para Gestão Ambiental</t>
  </si>
  <si>
    <t>5709</t>
  </si>
  <si>
    <t>Saneamento Ambiental dos Municipios do Entorno da Baia de Guanabara - PSAM</t>
  </si>
  <si>
    <t>40430</t>
  </si>
  <si>
    <t>UERJ</t>
  </si>
  <si>
    <t>3106</t>
  </si>
  <si>
    <t>Ampliação e Reequipamento da UERJ</t>
  </si>
  <si>
    <t>2207</t>
  </si>
  <si>
    <t>Apoio à Residência na UERJ</t>
  </si>
  <si>
    <t>2258</t>
  </si>
  <si>
    <t>Integração UERJ e Sociedade</t>
  </si>
  <si>
    <t>2267</t>
  </si>
  <si>
    <t>Incentivo à Permanência Discente</t>
  </si>
  <si>
    <t>2268</t>
  </si>
  <si>
    <t>Apoio à Formação do Estudante - UERJ</t>
  </si>
  <si>
    <t>3481</t>
  </si>
  <si>
    <t>Desenvolvimento do Ensino, da Pesquisa e da Extensão</t>
  </si>
  <si>
    <t>4134</t>
  </si>
  <si>
    <t>Desenvolvimento Técnico e Científico</t>
  </si>
  <si>
    <t>2682</t>
  </si>
  <si>
    <t>Apoio ao Hospital Universitário Pedro Ernesto</t>
  </si>
  <si>
    <t>3409</t>
  </si>
  <si>
    <t>Recuperação e Modernização do Hospital Universitário Pedro Ernesto</t>
  </si>
  <si>
    <t>4468</t>
  </si>
  <si>
    <t>Operacionalização do Complexo Universitário de Saúde</t>
  </si>
  <si>
    <t>2834</t>
  </si>
  <si>
    <t>Apoio à Infraestrutura e Gestão na UEZO</t>
  </si>
  <si>
    <t>3618</t>
  </si>
  <si>
    <t xml:space="preserve">Consolidação do Campus UEZO </t>
  </si>
  <si>
    <t>A559</t>
  </si>
  <si>
    <t>Formação de Profissionais para o Mercado de Trabalho</t>
  </si>
  <si>
    <t>A560</t>
  </si>
  <si>
    <t xml:space="preserve">Incentivo ao Empreendedorismo na Zona Oeste do Rio </t>
  </si>
  <si>
    <t>A561</t>
  </si>
  <si>
    <t>Humanização e Capacitação dos Servidores da UEZO - CapacitUEZO</t>
  </si>
  <si>
    <t>Preservação de Equipamentos Públicos</t>
  </si>
  <si>
    <t>Modernização e Reestruturação do Parque Computacional e Softwares</t>
  </si>
  <si>
    <t>Recuperação da Região Serrana</t>
  </si>
  <si>
    <t>Plano de Apoio a Intervenções em Caso de Catástrofes</t>
  </si>
  <si>
    <t>Implantação de Projetos de Infraestrutura</t>
  </si>
  <si>
    <t>Implementação do Comunidade Cidade</t>
  </si>
  <si>
    <t>Desenvolvimento da Infraestrutura dos Municípios - Jogando Junto</t>
  </si>
  <si>
    <t>Elaboração de Projeto e Viabilização de Implantação de Equipamentos Modulares</t>
  </si>
  <si>
    <t>Formação e Qualificação de Servidores</t>
  </si>
  <si>
    <t>Somatório das unidades de equipamentos públicos postos em situação mínima de uso</t>
  </si>
  <si>
    <t>Demonstra quanto dos imóveis do ERJ, por encontrarem-se em condições insuficientes de uso, foram postos em situação mínima a serem utilizados pela Administração Pública Estadual, diferenciando-se, desta forma,  da meta física da ação que diz respeito a toda e qualquer manutenção feita nos imóveis do Estado.</t>
  </si>
  <si>
    <t>Subsecretaria responsável pelo Preservando na SEINFRA (para nos informar a quantidade de equipamentos públicos postos em situação própria para uso).</t>
  </si>
  <si>
    <t>A ASPLAG/SEINFRA ficará responsável por buscar esses dados junto à sbsecretaria responsável pela ação nesta UP einformar à época e pelos meios próprios à Superintendência de Planejamento da SECCG.</t>
  </si>
  <si>
    <t>Mitigação dos impactos provenientes do crescimento desordenado, fruto das auto construções e do espalhamento urbano, negligenciados pelo Município; a demanda social por melhorias substanciais no acesso ao saneamento e à mobilidade urbana e o compromisso assumido pelo ERJ em ampliar o acesso a serviços públicos. O indicador demonstra o nº de habitantes atendidos pela urbanização promovida em uma determinada localidade alvo da intervenção pelo Comunidade Cidade, bem como a população fronteiriça que porventura se beneficie da referida intervenção.</t>
  </si>
  <si>
    <t>Subsecretaria de Urbanismo, responsável pelo Comunidade Cidade na SEINFRA.</t>
  </si>
  <si>
    <t>Somatório do número de habitantes atendidos na região de implementação do comunidade cidade</t>
  </si>
  <si>
    <t xml:space="preserve">Somatório do número de habitantes atendidos </t>
  </si>
  <si>
    <t>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habitantes atendidos em uma determinada localidade, bem como de localidades e regiões circunvizinhas que venham ser beneficiadas, alvo da ação em tela.</t>
  </si>
  <si>
    <t>Subsecretaria de Prevenção de Perdas e Riscos - SUBERD responsável pela ação na SEINFRA.</t>
  </si>
  <si>
    <t>A ASPLAG/SEINFRA ficará responsável por buscar esses dados junto à sbsecretaria responsável pela ação nesta UP e informar à época e pelos meios próprios à Superintendência de Planejamento da SECCG.</t>
  </si>
  <si>
    <t>Somatório do número de Localidades com Risco Mitigado através da ação de "Recuperação da Região Serrana"</t>
  </si>
  <si>
    <t>Mitigação, prevenção e/ou intervenção em apoio à parcela da população fluminense vulnerabilizada a catástrofes de quaisquer natureza, na região Serrana do Estado do Rio de Janeiro; e a intenção do ERJ em ampliar sua presença e oferta de infraestrutura, bens, serviços demandados pela sociedade fluminense,  o indicador visa demonstrar o nº  de Localidades com Risco Mitigado através da intervenção da ação em tela.</t>
  </si>
  <si>
    <t>Prover de infraestrutura localidades carentes de assistência objetivando potencializar o desenvolvimento socioeconômico sustentável e a melhoria da qualidade de vida da população por meio do acesso a serviços básicos. O indicador demonstra o nº de habitantes atendidos através da intervenção da ação em tela.</t>
  </si>
  <si>
    <t>Subsecretaria  responsável pela ação na SEINFRA.</t>
  </si>
  <si>
    <t xml:space="preserve">Dada as demandas sociais e a necessidade de se buscar formas de financiar a infraestrutura do ERJ, o indicador demonstra o nº de habitantes beneficiados por projetos realizados pelo ERJ em parceria com os Municípios. </t>
  </si>
  <si>
    <t>Subsecretaria responsável pela ação na SEINFRA.</t>
  </si>
  <si>
    <t xml:space="preserve">Somatório das localidades infraestruturada em parceria com os Municípios. </t>
  </si>
  <si>
    <t xml:space="preserve">Explicita o nº de Municípios, que apoiados com a participação do ERJ, desenvolveram sua infraestrutura no exercício. </t>
  </si>
  <si>
    <t>km</t>
  </si>
  <si>
    <t>A ASPLAG/SEINFRA ficará responsável por buscar esses dados junto à subsecretaria responsável pela ação nesta UP e informar à época e pelos meios próprios à Superintendência de Planejamento da SECCG.</t>
  </si>
  <si>
    <t>Nº de servidores capacitados no exercício/pelo total de servidores da SEINFRA</t>
  </si>
  <si>
    <t>Apuração do percentual de servidores capacitados durante o ano. Tendo em vista a complexidade e o crescimento das demandas à SEINFRA faz-se necessário que seu quadro técnico esteja apto a responder de forma eficiente e eficaz às solicitações/necessidades, sempre imperiosas, que lhe são apresentadas.</t>
  </si>
  <si>
    <t>Departamento de Recursos Humanos/SEINFRA</t>
  </si>
  <si>
    <t>ASPLAG/SEINFRA</t>
  </si>
  <si>
    <t>Capacidade de produção/customização e/ou implantação de projetos</t>
  </si>
  <si>
    <t>Somatório de projetos desenvolvidos por ano</t>
  </si>
  <si>
    <t>O indicador demonstra a capacidade de produção/customização e o/ou implantação em atendimento ao Estado e/ou aos Municípios, uma vez que os projetos serão readequados a cada demanda refletindo em celeridade na sua implantação.</t>
  </si>
  <si>
    <t>Subsecretaria de Projetos desta SEINFRA.</t>
  </si>
  <si>
    <t>Número de residentes na UERJ</t>
  </si>
  <si>
    <t>Número de residentes</t>
  </si>
  <si>
    <t>Registro do número de residentes que participam dos programas de pós-graduação na área de saúde e jurídica, contribuindo para a formação e aperfeiçoamento profissional.</t>
  </si>
  <si>
    <t>Registros administrativos das Coordenações dos Programas.</t>
  </si>
  <si>
    <t>DIPLAN</t>
  </si>
  <si>
    <t>Número de projetos de extensão oferecidos</t>
  </si>
  <si>
    <t>Utilização das competências técnicas e acadêmicas no atendimento as demandas da sociedade.</t>
  </si>
  <si>
    <t>Registros administrativos do Centro de Produção da Uerj - CEPUERJ</t>
  </si>
  <si>
    <t>Número de estudantes atendidos</t>
  </si>
  <si>
    <t>Fixar o estudante na Universidade, objetivando a conclusão de seu curso de graduação.</t>
  </si>
  <si>
    <t>Registros administrativos da Coordenação do Programa.</t>
  </si>
  <si>
    <t xml:space="preserve">Desenvolvimento de  atividades práticas, curriculares, relacionadas com os cursos de graduação. </t>
  </si>
  <si>
    <t>Registros administrativos da  Diretoria de Administração Financeira.</t>
  </si>
  <si>
    <t>Número de eventos realizados</t>
  </si>
  <si>
    <t>Busca permanentemente ao atendimento das demandas por novos conhecimentos, técnicas e tecnologias e sua transferência para os alunos da UERJ para evolução da sociedade fluminense.</t>
  </si>
  <si>
    <t>Registros administrativos das unidades administrativas competentes</t>
  </si>
  <si>
    <t>Registro dos principais serviços oferecidos pelo Complexo Universitário de Saúde à população fluminense, auferindo-se receita.</t>
  </si>
  <si>
    <t>Informações extraidas da Secretaria Municiapal de Saúde do Rio de Janeiro - Sistemas de Informação em Saúde. 
Sitio: http://tabnet.rio.rj.gov.br/</t>
  </si>
  <si>
    <t>5457</t>
  </si>
  <si>
    <t>Fortalecimento da Gestão Participativa e Instrumentos de Gestão das Águas</t>
  </si>
  <si>
    <t>Quantidade de barragens cadastradas no SisBar</t>
  </si>
  <si>
    <t xml:space="preserve">A segurança de barragens se apresenta como uma das vertentes de segurança hídrica, no tocante a gestão dos riscos associados à água. Cabe ao Instituto Estadual do Ambiente (Inea) fiscalizar a segurança das barragens de usos múltiplos e de resíduos industriais nos corpos hídricos de domínio do Estado do Rio de Janeiro.  Desta forma, o cadastro vem como meio de conhecimento dos barramentos existentes para que o Inea possa realizar o seu enquadramento nas políticas de segurança de barragens, bem como possibilitar o acompanhamento e fiscalização das barragens. </t>
  </si>
  <si>
    <t>GESEG</t>
  </si>
  <si>
    <t>SAG - Aumento da oferta de Soluções de Apoio a Gestão Ambiental e à População</t>
  </si>
  <si>
    <t>SAG = (QSolFin - QSolAt/QSolAt) x 100</t>
  </si>
  <si>
    <t xml:space="preserve">Onde: QSolFin = Quantidade Soluções em produção final de período; QSolAt= quantidade de soluções em produção início período   -  Onde Solução indicam o desenvolvimento ou melhoria em: Portal; Programas; Sistemas; App; Ferramentas; Bases de dados. </t>
  </si>
  <si>
    <t>(nº de servidores concluintes/nº de servidores inscritos)x100%</t>
  </si>
  <si>
    <t>18 meses</t>
  </si>
  <si>
    <t>Inea</t>
  </si>
  <si>
    <t>DIGGES/GEDESP</t>
  </si>
  <si>
    <t>Número de amostragens</t>
  </si>
  <si>
    <t>ID-CREAS</t>
  </si>
  <si>
    <t xml:space="preserve">A fórmula encontra-se descrita na Nota Técnica N.º 27 /2015/ DGSUAS/SNAS/MDS. </t>
  </si>
  <si>
    <t>Trata-se de indicador sintético das dimensões de estrutura física, recursos humanos e serviços ofertados pelos Centros de Referência Especializados da Assistência Social, captados anualmente pelo CENSO SUAS do Ministério da Cidadania. Todos os CREAS no RJ são responsabilidade das gestões municipais da assistência social e o estado, por meio das atribuições que lhe são próprias: cofinanciamento, assessoramento técnico e capacitações, deve contribuir para a melhora dos índices dos equipamentos dos municípios em seu território. O ID-CREAS estadual é a média aritmética dos índices de todos os CREAS do estado. O índice varia de 0 a 5.</t>
  </si>
  <si>
    <t>Adimensional</t>
  </si>
  <si>
    <t>Ministério da Cidadania</t>
  </si>
  <si>
    <t>SAGI</t>
  </si>
  <si>
    <t>Soma da capacidade instalada de atendimentos/mês dos Centros Pop (Serviço Especial para população em situação de rua) no ERJ, segundo pactuações referidas nos Planos de Ação</t>
  </si>
  <si>
    <t>Soma da capacidade instalada de atendimentos/mês dos Centros Pop (Serviço Especial para população em situação de rua) no ERJ, segundo o pactuações referidas nos Planos de Ação</t>
  </si>
  <si>
    <t>SEDSDH</t>
  </si>
  <si>
    <t>SSGSSA</t>
  </si>
  <si>
    <t>ID-CRAS</t>
  </si>
  <si>
    <t>Trata-se de indicador sintético das dimensões de estrutura física, recursos humanos e serviços ofertados pelos Centros de Referência da Assistência Social, captados anualmente pelo CENSO SUAS do Ministério da Cidadania. Os CRAS são responsabilidade da gestão municipal da assistência social e o estado, por meio das atribuições que lhe são próprias: cofinanciamento, assessoramento técnico e capacitações, deve contribuir para a melhora dos índices dos equipamentos dos municípios em seu território. O ID-CRAS estadual é a média aritmética dos índices de todos os CRAS do estado. O índice varia de 1 a  5</t>
  </si>
  <si>
    <t>IGDSUAS-E (Índice de Gestão Descentralizada do SUAS estadual)</t>
  </si>
  <si>
    <t>Portaria MDS nº 7 de 30 de janeiro de 2012 estabelece a fórmula de cálculo do índice</t>
  </si>
  <si>
    <t>IGDSUAS-E destina-se à aferição da qualidade da gestão descentralizada dos serviços, programas, projetos e benefícios socioassistenciais no âmbito dos Estados, considerando em seu cálculo elementos de prestação de serviçoes (ID-CRAS) e de execução financeira da política de assistência social. O indicador varia de 0 a 1.</t>
  </si>
  <si>
    <t>SNAS</t>
  </si>
  <si>
    <t>IGD-E médio anual (Índice de Gestão Descentralizada do Estado)</t>
  </si>
  <si>
    <t xml:space="preserve">Média aritmética do IGD-E apurado mensalmente de janeiro a dezembro.
(a Portaria MDS nº 256, de 19 de março de 2010 descreve a forma de apuração do IGD-E) </t>
  </si>
  <si>
    <t>O Índice de Gestão Descentralizada do Estado (IGD-E) reflete o desempenho de cada estado na gestão do Bolsa Família e do Cadastro Único, considerando o desempenho dos seus municípios nas ações de cadastramento, atualização cadastral e acompanhamento das condicionalidades. O índice varia de 0 a 1.</t>
  </si>
  <si>
    <t>Número de famílias beneficiadas pelo Aluguel Social</t>
  </si>
  <si>
    <t>Somatório de famílias beneficiadas pelo Aluguel Social</t>
  </si>
  <si>
    <t>Número de famílias que recebem o benefício "Aluguel Social" pago pelo estado, em caráter temporário, a famílias desabrigadas em virtude de calamidades naturais ou removidas de áreas de risco (Decreto Estadual nº 42.406 de 2010)</t>
  </si>
  <si>
    <t>Taxa de crescimento de atendimentos prestados nos Centros de Comunitários de Defesa da Cidadania (CCDC)</t>
  </si>
  <si>
    <t>((total de atendimentos realizados no ano - total de atendimentos realizados no ano anterior)/total de atendimentos realizados no ano anterior)*100</t>
  </si>
  <si>
    <t xml:space="preserve">Número de atendimentos realizados nos Centros de Comunitários de Defesa da Cidadania (CCDC) </t>
  </si>
  <si>
    <t>SAPAM</t>
  </si>
  <si>
    <t>Número de CCDCs em funcionamento do ERJ</t>
  </si>
  <si>
    <t>Unidades dos CCDCs em funcioanemento no estado</t>
  </si>
  <si>
    <t>Trata-se de indicador do tamanho da rede de Centros Comunitários de Defesa da Cidadania. Aplicável aqui porque a finalidade da ação é a ampliação da rede, do número de unidades operantes.</t>
  </si>
  <si>
    <t>Percentual de famílias em extrema pobreza atendidas por programa do estado</t>
  </si>
  <si>
    <t>(Famílias do Rio de Janeiro com renda domiciliar mensal per capita inferior a US$ 1,9 PPC 2011 atendidas /Famílias no estado do Rio de Janeiro com renda domiciliar mensal per capita inferior a US$ 1,9 PPC 2011 ) * 100</t>
  </si>
  <si>
    <t>Proporção de famílias com rendimento real efetivo domiciliar per capita inferior a US$1,9 PPC 2011 (equivalente a R$ 144,00 mensais em 2017 no ERJ) atendidas pelo programa de combate a pobreza extrema do ERJ</t>
  </si>
  <si>
    <t>Cadastro Único</t>
  </si>
  <si>
    <t>CEF</t>
  </si>
  <si>
    <t xml:space="preserve">Somatório do número de delegados participantes da conferência estadual de Assistência Social </t>
  </si>
  <si>
    <t>Total de participantes com direito a voto (delegados) indicados nas Conferências Municipais de Assitência Social e participantes da Conferência Estadual de Assitência Social.</t>
  </si>
  <si>
    <t>Bienal</t>
  </si>
  <si>
    <t>SSGSSA e CEAS (Conselho Estadual de Assitência Social)</t>
  </si>
  <si>
    <t>Soma dos EPSAN em operação durante o ano calendário no estado</t>
  </si>
  <si>
    <t>O indicador expressa o número de equipamentos públicos de segurança alimentar e nutricional em efetiva operação, mensurando o alcance do objetivo da ação que visa a ampliação da rede de de EPSAN no estado, incluindo equipamentos com gestão direta e de gestão compartilhada.</t>
  </si>
  <si>
    <t xml:space="preserve">Somatório da capacidade instalada de todos os restaurantes populares do estado do Rio de Janeiro em número de refeições diárias </t>
  </si>
  <si>
    <t>Capacidade de oferta diária de refeições  nos restaurantes populares do estado (gestão direta ou cogestão municipal) de acordo com projeto e instalações.</t>
  </si>
  <si>
    <t xml:space="preserve">Número de ações em Educação em Alimentação e Nutrição (EAN) e de Agricultura Urbana e Periurbana (AUP) </t>
  </si>
  <si>
    <t>Número de municípios com adesão ao Sistema Nacional de Segurança Alimentar e Nutricional (SISAN)</t>
  </si>
  <si>
    <t>Soma dos municípios com adesão efetivada ao Sistema Nacional de Segurança Alimentar e Nutricional</t>
  </si>
  <si>
    <t>Soma dos municípios com adesão efetivada ao Sistema Nacional de Segurança Alimentar e Nutricional avalia a capilarização do SISAN no estado</t>
  </si>
  <si>
    <t>Número de mulheres atendidas nas unidades especializadas de atendimento à mulher</t>
  </si>
  <si>
    <t>Soma do número de mulheres atendidas em todas as unidades especializadas de atendimento à mulher no ano</t>
  </si>
  <si>
    <t>Número total de mulheres atendidas nas unidades especializadas de atendimento a mulher (CEAMs, CIAMs, Casa de Permanência Breve e Casa Abrigo) durante o ano.</t>
  </si>
  <si>
    <t>SSPM</t>
  </si>
  <si>
    <t>Soma de todos os delegados participantes das conferências de direitos realizadas no ano</t>
  </si>
  <si>
    <t>Soma de todos os delegados participantes das conferências de dieitos realizadas no ano</t>
  </si>
  <si>
    <t>Os Programas da Assitência Social são, em sua grande maioria, destinados à execução pelos municípios, com apoio técnico e qualificação de equipes sendo responsabilidade do ente estadual. Há diferentes critérios de elegibilidade e, consequentemente, municípios que podem aderir (Termo de Aceite) ao programa em questão. Somado a isso há discricionaridade dos municípios no que se refere à adesão aos programas para os quais é elegível. Sendo assim, o que indica de forma mais próxima o resultado da ação do estado referente a estes programas é sua efetiva execução pelos municípios elegíveis que aderiram ao programa. Os programas em execução e atividades de supervisão e assessoramento pela SEDSDH aos municípios são: Acessuas Trabalho; Criança Feliz e AEPETI. O índice varia de 0 a 1.</t>
  </si>
  <si>
    <t xml:space="preserve">NMTA Y = Número de Municípios do RJ com Termos de Aceite em vigor para a execução do programa);
NMEP Y  = Número de Municípios do RJ com termo de aceite efetivamente Executando o Programa);
MEP Y = MEPY/NMTA
índice de municípios executando os Programas da AS =  (MEP Acessuas + MEP Criança Feliz + MEP AEPETI) / 3 
</t>
  </si>
  <si>
    <t>Número de organizações da sociedade civil representadas nos conselhos estaduais de direitos</t>
  </si>
  <si>
    <t>Somatório do número de organizações da sociedade civil representadas nos conselhos de direitos</t>
  </si>
  <si>
    <t>Número de organizações da sociedade civil membros dos conselhoes estaduais de direitos conforme previsão legal e regimental.</t>
  </si>
  <si>
    <t>Soma do total de atendimentos, relacionados com a temática da regularização de estado civil, realizados por ano pela Coordenadoria de Apoio a Familiares de Agentes de Segurança Pública</t>
  </si>
  <si>
    <t>Dentre as demandas apresentadas por integrantes das forças de segurança pública, há um destaque para as questões envolvendo regularização de estado civil, condição que impacta sobremaneira a vida das famílias dos agentes, caso sejam vítimas de violência. Nesse sentido, o indicador busca informar quantos atendimentos relacionados a essa temática são realizados no período especificado, oferecendo uma dimensão do impacto prático que tais atendimentos proporcionam.</t>
  </si>
  <si>
    <t>SSPDGDH</t>
  </si>
  <si>
    <t>Soma dos atendimentos realizados pelos 3 (três) programas de proteção à vida  - PPCAAM, PROVITA e PPDDH - no exercício (ano), independente da duração de cada atendimento.</t>
  </si>
  <si>
    <t>O indicador dá conta da quantidade total de pessoas atendidas por ano no âmbito de todos os programas de proteção à vida co-geridos pelo Estado, refletindo a proteção oferecida às pessoas sob ameaça. Trata-se de um indicador que representa não apenas a demanda desse tipo de apoio, mas também da capacidade de encaminhamento aos programas.</t>
  </si>
  <si>
    <t>Instituição executora do PROVITA</t>
  </si>
  <si>
    <t>Instituição executora do PPDDH</t>
  </si>
  <si>
    <t>Soma dos atendimentos registrados pelo núcleo de atendimento a vítimas de violações de Direitos Humanos.</t>
  </si>
  <si>
    <t>O indicador representa o total de vítimas de algum tipo de violação de Direitos Humanos que buscaram o apoio da SEDSDH ou foram ativamente procuradas por ela.</t>
  </si>
  <si>
    <t>Soma total das pessoas atingidas por todas as ações integrantes de campanha de Direitos Humanos.</t>
  </si>
  <si>
    <t>O indicador representa o total de pessoas que, na qualidade de participantes, foram envolvidas nas ações integrantes de campanha de Direitos Humanos.</t>
  </si>
  <si>
    <t>Soma dos agentes públicos atingidos pelas ações de capacitação temática realizadas pela SSPDGDH.</t>
  </si>
  <si>
    <t>O indicador representa o número total de agentes públicos habilitados a atuar na promoção e defesa dos direitos dos idosos.</t>
  </si>
  <si>
    <t>Soma dos atendimentos registradas nos canais disposnibilizados pelo programa Rio Sem Homofobia, incluindo os Centros de Cidadania LGBT, o Disque Cidadania e o Disque 100.</t>
  </si>
  <si>
    <t>O indicador informa a quantidade total de atendimentos a pessoas que procuraram o Programa Rio Sem Homofobia</t>
  </si>
  <si>
    <t>O indicador representa o número total de agentes públicos de ponta habilitados a atuar em políticas de atenção a migrantes e refugiados, compreendendo a complexidade e especificidades do público/tema, podendo a partir de então, referenciar à rede de atenção a refugiados existentes no Estado .</t>
  </si>
  <si>
    <t>O indicador representa o número total de agentes públicos habilitados a atuar em políticas de erradicação do trabalho escravo e enfrentamento ao tráfico de pessoas.</t>
  </si>
  <si>
    <t>O indicador representa o número total de agentes públicos habilitados a atuar na promoção e defesa dos direitos das pessoas com deficiência.</t>
  </si>
  <si>
    <t>O indicador representa o número total de agentes públicos de ponta habilitados a atuar em busca e localização de pessoas desaparecidas, compreendendo a complexidade e especificidades do público/tema.</t>
  </si>
  <si>
    <t>Soma dos municípios com Comitê de Erradicação do Subregistro formalizado</t>
  </si>
  <si>
    <t>O indicador define a quantidade de municípios que formalizaram a criação, em seu âmbito, de Comitê de Erradicação do Subregistro. O Comitê opera em nível municipal para integrar as instituições municipais básicas de saúde, educação e assistência social em torno da ampliação do acesso à documentação básica. Esse dado permite saber quantos municípios têm mecanismos formais de integração da política de erradicação do subregistro, o que contribui diretamente para o descréscimo do número de pessoas sem documentação básica.</t>
  </si>
  <si>
    <t>Soma de todos os atendimentos decorrentes de situação de violência sofrida por motivação racial ou religiosa</t>
  </si>
  <si>
    <t>O indicador representa o total de pessoas que, tendo sofrido algum tipo de violação de natureza racial ou religiosa, buscaram o apoio da SEDSDH.</t>
  </si>
  <si>
    <t>Soma das comunidades que participaram do Fórum no ano.</t>
  </si>
  <si>
    <t>O indicador reflete o total de comunidades abrangidas no instrumento de formulação de políticas públicas que é o fórum. O conceito de comunidade utilizado para cálculo do indicador diz respeito à coletividade autônoma definida por aspectos étnicos (indígenas, quilombolas, ciganos, pescadores artesanais, assentados e acampados rurais, etc.) e circunscrita territorialmente.</t>
  </si>
  <si>
    <t>Soma das ações realizadas em Educação em Alimentação e Nutrição (EAN) e de Agricultura Urbana e Periurbana (AUP) realizadas no ano</t>
  </si>
  <si>
    <t>Ações de caráter educativo em Educação em Alimentação e Nutrição (EAN) e de Agricultura Urbana e Periurbana (AUP) com participação e/ou apoio do estado realizadas no ano</t>
  </si>
  <si>
    <t>SSGSA</t>
  </si>
  <si>
    <t>Número de unidades de atendimento a mulher em operação no ERJ</t>
  </si>
  <si>
    <t>Somatório das unidades de atendimento a mulher em operação no ERJ</t>
  </si>
  <si>
    <t>Número total de unidades de atendimento especializado de atendimento a mulher (CEAMs, CIAMs, Casa de Permanência Breve e Casa Abrigo) em funcionamento no estado do Rio de Janeiro.</t>
  </si>
  <si>
    <t>Número de pessoas capacitadas em atividades educativas sobre direitos da mulher</t>
  </si>
  <si>
    <t>Somatório do número de pessoas capacitadas em atividades educativas sobre direitos da mulher</t>
  </si>
  <si>
    <t>Soma dos participantes nas diversas atividades de capacitação, seminários de sensibilização e grupos reflexivos realizadas ao longo do ano calendário</t>
  </si>
  <si>
    <t xml:space="preserve">Número de agentes públicos capacitados para o enfrentamento à violência contra a mulher </t>
  </si>
  <si>
    <t xml:space="preserve">Soma dos agente públicos capacitados para o enfrentamento à violência contra a mulher </t>
  </si>
  <si>
    <t xml:space="preserve">Agentes públicos capacitados em atividades formativas com foco em procedimentos e protocolos para o enfrentamento à violência contra a mulher </t>
  </si>
  <si>
    <t>Capacidade instalada de atendimento à população em situação de rua no ERJ</t>
  </si>
  <si>
    <t>Nº de municípios que tiveram concursos públicos e processos seletivos realizados pela ceperj</t>
  </si>
  <si>
    <t xml:space="preserve">Realizar, disponibilizar e executar concursos públicos e processos seletivos para as instituições do Estado do RJ e Municípios. </t>
  </si>
  <si>
    <t>DCPS</t>
  </si>
  <si>
    <t>Nº de serviços realizados através da plataforma, que antes necessitavam da presença física do discente</t>
  </si>
  <si>
    <t xml:space="preserve">Atualizar a plataforma de Educação a Distância EAD para implantar novas ferramentas educacionais e layout responsivo com acessibilidade, implantar um software de gestão educacional para acompanhamento de notas, histórico escolar, frequência dos alunos e utilizar de ferramentas tecnlógicas, como lousa interativa e material para gravação de video aula, proporcionando um  melhor aproveitamento do conhecimento prestado. </t>
  </si>
  <si>
    <t>EGPP</t>
  </si>
  <si>
    <t xml:space="preserve">Índice de inscritos nos cursos de pós graduação </t>
  </si>
  <si>
    <t>Contabilizar o nº de discentes nos cursos de pós graduação</t>
  </si>
  <si>
    <t xml:space="preserve">Contabilizar o número de inscritos nos cursos de pós graduação oferecidos pela Fundação Ceperj, a fim de demonstrar o alcance dos cursos oferecidos para a sociedade. </t>
  </si>
  <si>
    <t>Índice de servidores capacitados</t>
  </si>
  <si>
    <t>Contabilização de servidores capacitados  pela CEPERJ</t>
  </si>
  <si>
    <t xml:space="preserve">Contabilizar o n´º de servidores capacitados através de cursos presenciais oferecidos pela fundação ceperj. </t>
  </si>
  <si>
    <t>Monitoramento de capacitação de servidores através de cursos EAD</t>
  </si>
  <si>
    <t>Contabilização do número de servidores capacitados através dos cursos EAD fornecidos pela CEPERJ</t>
  </si>
  <si>
    <t xml:space="preserve">Realizar  projetos visando à  capacitação para o desenvolvimento da gestão pública, através do oferecimento de cursos em diversas áreas de conhecimento, nas modalidades presenciais e EAD.Além de credenciar a Ceperj para oferecimento de cursos de pós-graduação junto ao MEC, para além da autorização já recebida do Conselho Estadual de Educação.  Realizando convênios e contratos em parceria técnica e financeira com organizações públicas e privadas em busca da melhoria , da expansão dos cursos oferecidos e da ampliação da sua aceitação no mercado. </t>
  </si>
  <si>
    <t xml:space="preserve">Nº de pessoas que participaram de eventos culturais promovidos pela Ceperj </t>
  </si>
  <si>
    <t>DCTDI</t>
  </si>
  <si>
    <t xml:space="preserve">Nº de servidores inscritos na biblioteca digital </t>
  </si>
  <si>
    <t xml:space="preserve">Contabilizar a quantidade de servidores inscritos na biblioteca digital da Ceperj, e seu impacto. </t>
  </si>
  <si>
    <t>Nº de orgãos governamentais certificados pela Fundação Ceperj</t>
  </si>
  <si>
    <t xml:space="preserve">Criação da certificação Ceperj e avaliação das instituições para atribuições de certificação, a fim de otimizar os  recursos organizacionais e a efetividade dos serviços oferecidos à sociedade. </t>
  </si>
  <si>
    <t>DCDTI</t>
  </si>
  <si>
    <t>Índice de municípios inscritos no sistema web para ICMS ecológico</t>
  </si>
  <si>
    <t>Nº de municípios inscritos no sistema web para ICMS ecológico</t>
  </si>
  <si>
    <t>CEEP</t>
  </si>
  <si>
    <t xml:space="preserve">Índice de témáticas tratadas nos relatórios socieconômicos </t>
  </si>
  <si>
    <t xml:space="preserve">Quantificar  todas as temáticas abrangentes nos relatórios socienômicos a fim de auxiliar na criação de políticas públicas. </t>
  </si>
  <si>
    <t xml:space="preserve">Contabilizaçào das áreas mapeadas pelo levantamento aerofotogramétrico </t>
  </si>
  <si>
    <t xml:space="preserve">Atualmente no país diversos municípios não contam com cadastros de imóveis que atendam as demandas existentes, até mesmo no que concerne à função fiscal. Neste sentido, em 2009 o Ministério das Cidades, por meio da Portaria nº 511  as diretrizes para o Cadastro Territorial Multifinalitário, que é designado como um processo aberto e evolutivo com o intuito de atender as diversas demandas na esfera municipal, com responsabilidade econômica, ambiental e social. Trata-se, portanto, de uma ferramenta capaz de propiciar justiça social e otimizar a arrecadação, além de ampliar a democratização da informação cadastral. Portanto, o indicador tem como  objetivo quantificar as regiões que já possuem o levantamento aerofotogramétrico e que já possuem seu cadastro multifinalitário atualizado, trazendo uma melhoria nas políticas públicas implantadas. </t>
  </si>
  <si>
    <t>Índice de municípios com base cartográfica atualizada</t>
  </si>
  <si>
    <t xml:space="preserve">Quantificar o nº de municípios que possuem base cartográfica e seu cadastro técnico municipal realizado, com o objetivo de poder proporcionar ao Estado cálculos de impostos mais precisos e uma representação mais precisa de sua propriedade. </t>
  </si>
  <si>
    <t xml:space="preserve">Nº de cursos oferecidos na sede da Fundação Ceperj </t>
  </si>
  <si>
    <t xml:space="preserve">Com a implantação de novas salas de aula  na Ceperj, será possível o oferecimento de mais cursos na sede da fundação, ampliando o seu alcance. </t>
  </si>
  <si>
    <t>Adequação aos itens da Decreto 46.475/2018</t>
  </si>
  <si>
    <t>Percentual de aderência de cada item do decreto  46.475 DE 25 de OUTUBRO DE 2018 (considerando item atingido 100%).</t>
  </si>
  <si>
    <t>O indicar representa a avaliação de nossa diretoria quanto ao atingimento da proposta do nosso Portal da Transparência.</t>
  </si>
  <si>
    <t>GIN</t>
  </si>
  <si>
    <t>Custo projetado da carteira com taxa de administração de 0,20% a.a. descontado o Custo efetivo com a carteira própria implementada.O custo projetado foi baseado na taxa de administração média atual dos fundos de investimento cujas cotas integram a carteira de investimentos do Rioprevidência, que é de 0,20%aa.</t>
  </si>
  <si>
    <t xml:space="preserve">O Indicador tem como finalidade mensurar a redução dos custos administrativos dos ativos do Rioprevidência obtida por meio da implantação da Carteira própria. </t>
  </si>
  <si>
    <t>Reais</t>
  </si>
  <si>
    <t>Dados GOP/COF</t>
  </si>
  <si>
    <t>GOP/COF</t>
  </si>
  <si>
    <t>Percentual de Etapas de Atualização</t>
  </si>
  <si>
    <t>Quantificação da evolução pertinente à reestruturação tecnológica implantada</t>
  </si>
  <si>
    <t>VPT</t>
  </si>
  <si>
    <t>Número de portais atualizados/desenvolvidos e hospedados pelo PRODERJ.</t>
  </si>
  <si>
    <t>% de aumento do número de sites</t>
  </si>
  <si>
    <t>Quantificação da evolução do número de portais atualizados/desenvolvidos e hospedados pelo PRODERJ.</t>
  </si>
  <si>
    <t>PRODERJ DSI</t>
  </si>
  <si>
    <t>Número de órgãos Governo do Estado atendidos pelo PRODERJ</t>
  </si>
  <si>
    <t>Explicita o progresso permanente por meio do número de Órgãos do Governo do Governo do Estado do Rio de Janeiro usuários dos Produtos de TIC oferecidos no catálogo de serviços do PRODERJ</t>
  </si>
  <si>
    <t>Manutenção do quadro de servidores efetivos do PRODERJ</t>
  </si>
  <si>
    <t>Somatório no número de servidores aprovados e empossados por meio de concurso público no período</t>
  </si>
  <si>
    <t>Explicita o  número de novos servidores aprovados/empossados por meio de concurso público</t>
  </si>
  <si>
    <t>Servidor Empossado</t>
  </si>
  <si>
    <t>GRH</t>
  </si>
  <si>
    <t xml:space="preserve">Municípios apoiados para a concessão de gratuidades no transporte </t>
  </si>
  <si>
    <t>Municípios apoiados para a concessão de gratuidades no transporte / Total de Municpios da ERJ</t>
  </si>
  <si>
    <t xml:space="preserve">Para que os munícipes (Lei 4510/2005) consigam se deslocarem dentro no próprio município para realizarem os tratamentos médicos (UPS ou Conveniadas) foi elabarado um convênio entre o ERJ e Municípios.  Logo,será necessário o acompanhamento da evolução da ação no Estado. </t>
  </si>
  <si>
    <t>Subsecretaria de Mobilidade e Integração Modal - SETRANS</t>
  </si>
  <si>
    <t>Taxa de sucesso na inclusão de pleitos do ERJ nas novas concessões da BR-040, BR-116 (Dutra) e BR-116 (Teresópolis)</t>
  </si>
  <si>
    <t xml:space="preserve">Nº de Pleitos incluidos / Nº de Pleitos apresentados </t>
  </si>
  <si>
    <t>A inclusão de projetos de interesse do ERJ nas novas concessões de rodovias federais é fundamental para melhoria da mobilidade e fluxo de cargas no Estado. São diversas intervenções de grande necessidade, como duplicação de faixas, construção de viadutos, etc, em rodovias consideradas estratégicas para o ERJ, que ao serem incluidas nas novas concessões das rodovias federais irão garantir maior fluidez nos horários de tráfego intenso, com consequente redução de acidentes e tempos de viagem.</t>
  </si>
  <si>
    <t>Governo Federal</t>
  </si>
  <si>
    <t>ANTT e PPI</t>
  </si>
  <si>
    <t>Setrans</t>
  </si>
  <si>
    <t>SUBLOG</t>
  </si>
  <si>
    <t>[(Nº de passageiros (ano t)) / (Nº passageiros (ano t - 1)) - 1] x 100</t>
  </si>
  <si>
    <t>Em 2017 o Governo do Estado do Rio de Janeiro e o Governo Federal assinaram Termo de Compromisso para execução de projetos do Aeroporto de Angra com recursos do FNAC; a estimativa de aumento do número de passageiros transportados é de cerca de 150% até 2023</t>
  </si>
  <si>
    <t>Percentual da EF-118 implantado</t>
  </si>
  <si>
    <t>Extensão (km) implantada / Extensão (km) total</t>
  </si>
  <si>
    <t>A implantação da EF-118 é fundamental para o desenvolvimento do Norte do Estado</t>
  </si>
  <si>
    <t>Minfra/PPI</t>
  </si>
  <si>
    <t xml:space="preserve">Percentual de aeroportos de interesse federal e estadual (PAERJ 2017) concedidos </t>
  </si>
  <si>
    <t>Nº aeroportos de interesse federal e estadual concedidos / Nº de aeroportos de interesse federal e Estadual do PAERJ (28)</t>
  </si>
  <si>
    <t xml:space="preserve">O nº de aeroportos concedidos, em relação ao total existente (PAERJ 2017) mostra a eficiência do processo concessório. </t>
  </si>
  <si>
    <t xml:space="preserve">Tempo Médio de Análise e Entrega (Concessão) Benefícios Vale Social no Sistema Intermunicipal </t>
  </si>
  <si>
    <t xml:space="preserve">Pessoas em tratamento (exemplo câncer, doenças renais, ostomizados), muitas vezes sem poder aquisitivo para arcar com os custos de transporte até os locais de tratamento dependem do Estado para tal. Logo, reduzir o tempo de análise para concessão dos benefícios é fundamental para garantir a mobilidade das pessoas com deficiência, doenças crônicas e, como citado, em tratamento continuado. </t>
  </si>
  <si>
    <t>Tempo Médio</t>
  </si>
  <si>
    <t>Aumento do transporte ferroviário de cargas para o Porto do Rio</t>
  </si>
  <si>
    <t xml:space="preserve"> [(carga ferroviária (no ano T))/(carga ferroviária (no ano T-1)) -1]*100</t>
  </si>
  <si>
    <t>Consiste na adequação do leiaute operacional do pátio do arará de maneira a atender às necessidades do Porto do Rio de Janeiro, considerando construção de 1400 m de linha  Essa adequação irá permitir o transporte de cargas por ferrovia no Porto do Rio, dos atuais 15% para 25% da carga total movimentada em 2030.</t>
  </si>
  <si>
    <t>Minfra e PPI</t>
  </si>
  <si>
    <t>Acesso rodoviário ao Porto do Rio</t>
  </si>
  <si>
    <t xml:space="preserve">Volume diário de caminhões transferidos da Av. Brasil para a nova Av. Portuária                                                                                                                </t>
  </si>
  <si>
    <t xml:space="preserve">A 2º fase da Av.Portuária é composta por um grande viaduto, com cerca de 2,0Km de extensão, interligará o Porto do Rio (Portão 32), com a Avenida Brasil, em mão dupla, com duas faixas de circulação (uma por sentido), preferencialmente para uso por caminhões, reduzindo o volume desses veículos na Av.Brasil e aumentando a fluidez do tráfego.                 </t>
  </si>
  <si>
    <t>Volume diário de caminhões</t>
  </si>
  <si>
    <t xml:space="preserve">Minfra </t>
  </si>
  <si>
    <t>Transações subsidiadas no sistema de transporte por município</t>
  </si>
  <si>
    <t>% viagens subsidiadas com origem nos municípios da RMRJ</t>
  </si>
  <si>
    <t>A relação das transações subsidiadas utilizando o sistema de transporte estadual</t>
  </si>
  <si>
    <t>Nº de Municípios Atendidos / Ano</t>
  </si>
  <si>
    <t>Elaborar planos para reestruturação urbana do entorno das estações/terminais de transporte público sob concessão do ERJ, considerando aprimoramentos dos espaços no seu entorno e a promoção de medidas para o uso e a ocupação do solo para contribuir para a mobilidade urbana sustentável. Se justifica pela relevância do tema uma vez que o foco é a priorização dos modos de transportes de alta capacidade de não motorizados, contribuindo para a melhoria da mobilidade urbana sustentável da RMRJ.</t>
  </si>
  <si>
    <t xml:space="preserve">Nº de Municípios Atendidos </t>
  </si>
  <si>
    <t>Evolução do número de passageiros transportados pelo modo aquaviário</t>
  </si>
  <si>
    <t>Número de passageiros recuperados pelo transporte aquaviário</t>
  </si>
  <si>
    <t xml:space="preserve">Para a efetiva comprovação dos resultados das ações contidas no Programa se faz necessário a apresentação do comportamento do número de passageiros transportados pelo modo. </t>
  </si>
  <si>
    <t>Evol. nº pax / ano</t>
  </si>
  <si>
    <t xml:space="preserve">P = (R+C+S)/3×100%
onde:
R = reforma das estações (0 – 1)
C = compra e instalação do cabo (0 – 1)
S = Recomissionamento do sistema (0 – 1)
R, C e S variam de 0 a 1, onde 0 é a atividade não iniciada e 1 é a atividade concluída.
</t>
  </si>
  <si>
    <t>P é um valor percentual que representa a quantidade de trabalhos concluídos visando a retomada do teleférico. O valor de 100% para P significa que o sistema está pronto para operação. O número é um parâmetro prático para monitoramento dos trabalhos de reativação do sistema.</t>
  </si>
  <si>
    <t>SETRANS/CENTRAL</t>
  </si>
  <si>
    <t>Número de alunos e professores sensibilizados para os benefícios do uso da bicicleta e de pedalar de uma forma segura</t>
  </si>
  <si>
    <t>Soma do número de alunos e professores sensibilizados.</t>
  </si>
  <si>
    <t>Serão ministradas aulas e palestras com o objetivo de sensibilizar os alunos/professores para a importância de pedalar de forma segura</t>
  </si>
  <si>
    <t>Alunos e professores sensibilizados</t>
  </si>
  <si>
    <t>Programa Rio - Estado da Bicicleta (PREB)/SETRANS</t>
  </si>
  <si>
    <t>PREB/SETRANS</t>
  </si>
  <si>
    <t>Número de alunos capacitados em montagem e manutenção e que reciclarão as bicicletas que se encontram nas delegacias de polícia</t>
  </si>
  <si>
    <t>Número de alunos capacitados/número de alunos matriculados nas escolas prisionais</t>
  </si>
  <si>
    <t>Serão ministrados cursos de capacitação para detentos do sistema prisional e com utilização das bicicletas apreendidas que se encontram nas delegacias de polícia, conforme a Lei nº 7348 de 14/07/2016</t>
  </si>
  <si>
    <t xml:space="preserve">Serão ministrados cursos de capacitação para alunos do sistema público de ensino do Estado do Rio de Janeiro que participem do projeto Pedalando na Escola, com utilização das bicicletas apreendidas e que se encontram nas delegacias de polícia, conforme a Lei nº 7348 de 14/07/2016 </t>
  </si>
  <si>
    <t>FÓRMULAS METAS</t>
  </si>
  <si>
    <t>CÁLCULO LINHA DE BASE</t>
  </si>
  <si>
    <t>3 = Bom (média acima de "Bom")</t>
  </si>
  <si>
    <t>SISTRAN</t>
  </si>
  <si>
    <t>Km/produtor</t>
  </si>
  <si>
    <t>Número de barramentos cadastrados no SisBar</t>
  </si>
  <si>
    <t>&gt;=25%</t>
  </si>
  <si>
    <t>Índice de regiões mapeadas através do levantamento aerofotogramétrico</t>
  </si>
  <si>
    <t>Número de produtores atendidos</t>
  </si>
  <si>
    <t>Somatório de todos os produtores que venderam produtos para o PAA</t>
  </si>
  <si>
    <t>Número de produtores que venderam seus produtos para o programa de aquisição de alimentos, que estão cadastrados na proposta em viegência.</t>
  </si>
  <si>
    <t>SISPAA - Sistema de dados e operações do PAA.</t>
  </si>
  <si>
    <t>Divisão de Fomento a Agricultura Familiar - DIFAF</t>
  </si>
  <si>
    <t>Número de municípios alcançados</t>
  </si>
  <si>
    <t>Somatório dos municípios do estado do rio de janeiro que tiveram produtores atendidos pelo PAA</t>
  </si>
  <si>
    <t>Número de municípios que tiveram produtores que venderam seus produtos para o PAA.</t>
  </si>
  <si>
    <t xml:space="preserve">SISPAA </t>
  </si>
  <si>
    <t>VOLUME DE PRODUTOS DO ESTADO DO RIO DE JANEIRO QUE ENTRAM NA CEASA/RJ.</t>
  </si>
  <si>
    <t>Quantidade de produtos que entram na Ceasa/RJ e que tem sua origem no estado do Rio de Janeiro, permitindo o fomento e a promoção do escoamento e comercialização dos produtos da agricultura do estado.</t>
  </si>
  <si>
    <t>&gt;=300000</t>
  </si>
  <si>
    <t>DIVISÃO TÉCNICA DA CEASA-RJ</t>
  </si>
  <si>
    <t>SEEST</t>
  </si>
  <si>
    <t>Número de instituições sócio assistenciais cadastradas no banco de alimentos que recebem doações de alimentos.</t>
  </si>
  <si>
    <t>Divisão de Segurança Alimentar e Nutricional - DISAN</t>
  </si>
  <si>
    <t>DISAN</t>
  </si>
  <si>
    <t>SOMATORIO DO QUANTITATIVO COMERCIALIZADO POR MÊS NA CEASA/RJ</t>
  </si>
  <si>
    <t>DIVISÃO TÉCNICA CEASA/RJ</t>
  </si>
  <si>
    <t>(Quantidade da amostra com limite de resíduos de agrotóxicos acima do que é permitido pela ANVISA / Quantidade total da amostra analisada)*100</t>
  </si>
  <si>
    <t>SEAGRO</t>
  </si>
  <si>
    <t>Número de regiões do ERJ com eventos/atividades/projetos fomentos pelo Fundo Estadual de Cultura</t>
  </si>
  <si>
    <t>Busca mensurar a quantidade de atividades realizadas pelo FEC</t>
  </si>
  <si>
    <t>FEC</t>
  </si>
  <si>
    <t>(Patrimônio cultural do estado considerado em boas consideções de conservação / patrimônio cultural do estado)*100</t>
  </si>
  <si>
    <t>Busca mensurar a quantidade de modernizações e restaurações realizadas</t>
  </si>
  <si>
    <t>Preservação do Patrimônio Cultural Material e Imaterial</t>
  </si>
  <si>
    <t>Quantidade de Bens contemplados</t>
  </si>
  <si>
    <t>Busca mensurar a quantidade de bens contemplados pela ação do FEC.
Compete ao Comitê Gestor do Fundo, conforme Art. 37 da Lei 7.035/2015 estabelecer as atividades a serem desenvolvidas ou editais com linhas específicas defindas para fometar essa área.</t>
  </si>
  <si>
    <t>Número de agentes e gestores de cultura participantes das capacitações.</t>
  </si>
  <si>
    <t>Busca mensurar a quantidade de agentes e gestores que participaram de capacitações realizadas pelo FEC</t>
  </si>
  <si>
    <t>Variação percentual quadrimestral da quantidade de fomentos realizados</t>
  </si>
  <si>
    <t>Busca mensurar a evolução da quantidade de fomentos realizados pelo FEC</t>
  </si>
  <si>
    <t>Segurança e agilidade nas informações que se faz necessária para atendimento técnico à população</t>
  </si>
  <si>
    <t>Fundação para a Infância e Adolescência - FIA/RJ</t>
  </si>
  <si>
    <t>DAF (Recurso Financeiro)</t>
  </si>
  <si>
    <t>DPS (parcerias)</t>
  </si>
  <si>
    <t>Somatório de crianças e adolescentes atendidos</t>
  </si>
  <si>
    <t>Apresenta o total de crianças/adolescentes atendidos em convivência dia e acolhimento institucional  em oferta de Serviços de Proteção e Defesa dos Direitos de Crianças / Adolescentes com Deficiência, através de Instituições Conveniadas.</t>
  </si>
  <si>
    <t>Criança / Adolescente atendida (unidade)</t>
  </si>
  <si>
    <t>Diretoria de Promoção Social - DPS</t>
  </si>
  <si>
    <t>Total de adolescentes que concluiram a qualificação</t>
  </si>
  <si>
    <t>Oferta de Serviços de Proteção e Defesa dos Direitos de Crianças / Adolescentes em Situação de Vulnerabilidade Social, através de Instituições Conveniadas e Próprias. A qualificação é oferecida duas vezes ao ano (semestralmente).</t>
  </si>
  <si>
    <t>Somatório de pessoas atendidas</t>
  </si>
  <si>
    <t>Apresentar o total de Crianças/Adolescentes e seus familiares atendidos em NACA’s e Abrigos.</t>
  </si>
  <si>
    <t>Pessoas</t>
  </si>
  <si>
    <t>(Adolescentes encaminhados para estágio laborativo / Adolescentes que concluíram curso de qualificação) * 100</t>
  </si>
  <si>
    <t>Percentual de adolescentes que concluiram curso de qualificação e foram encaminhados à rede conveniada para estágio laborativo.</t>
  </si>
  <si>
    <t>(Total de crianças localizadas no ano / Total de crianças cadastradas no programa) * 100</t>
  </si>
  <si>
    <t>Localizar crianças / adolescentes desaparecidos.</t>
  </si>
  <si>
    <t>49413</t>
  </si>
  <si>
    <t>Somatório de Municipios atendidos</t>
  </si>
  <si>
    <t>Realizar atividades de prevenção ao risco de desaparecimento, palestras e distribuição de pulseiras de identificação.</t>
  </si>
  <si>
    <t>Município</t>
  </si>
  <si>
    <t>QUANTIDADE DE INSPETORES PENITENCIÁRIOS/ NUMERO DE APENADOS</t>
  </si>
  <si>
    <t>Superintendência de Recursos Humanos-SEAPRH</t>
  </si>
  <si>
    <t>Subsecretaria de Gestão Operacional -SEAPOP</t>
  </si>
  <si>
    <t>25011</t>
  </si>
  <si>
    <t xml:space="preserve">Número de monitorados eletronicamente/população carcerária </t>
  </si>
  <si>
    <t>Medida alternativa diversa da prisão que permite controlar e detectar à  distância a presença ou ausência do monitorado.</t>
  </si>
  <si>
    <t>Tempo Real, sob solicitação</t>
  </si>
  <si>
    <t>Subsecretaria Adjunta de Gestão Operacional-SEAPOP</t>
  </si>
  <si>
    <t>Total de apresentações executadas/(total de apresentações pautadas + total de apresentações extra pauta)</t>
  </si>
  <si>
    <t>Realizações de permuta, transferências de estabelecimentos prisionais, determinações impostas pelos Juízos e pela Administração Prisional, dado ao atual cenário de superlotação.</t>
  </si>
  <si>
    <t>Subsecretaria Adjunta de Gestão Operacional - SEAPOP</t>
  </si>
  <si>
    <t>Superintendência de Transportes</t>
  </si>
  <si>
    <t>Vagas existente/população carcerária</t>
  </si>
  <si>
    <t>Impacta a melhoria nas condições de cumprimento da pena, com base no princípio da dignidade da pessoa humana, visando a garantia dos direitos dos apenados.</t>
  </si>
  <si>
    <t>Subsecretaria Adjunta de Infraestrutura-SEAPIE</t>
  </si>
  <si>
    <t>Procedimentos realizados/população carcerária</t>
  </si>
  <si>
    <t>Prevenção e controle de doença, outros agravos e riscos à saúdeda população carcerária</t>
  </si>
  <si>
    <t>Subsecretaria Adjunta de Tratamento Penitenciário-SEAPTP</t>
  </si>
  <si>
    <t>Número de produtores familiares</t>
  </si>
  <si>
    <t>O indicador apresenta a quantidade de produtores que receberam incentivos do programa Rio Rural acompanhado com objetivo de promover o Desenvolvimento Rural Sustentável do setor agropecuário fluminense (DRS).A Agricultura Familiar é a base do Setor Agropecuário do Estado do Rio de Janeiro, e para promover o desenvolvimento rural sustentável, há a necessidade de monitorar os agricultores que estão em processo de transição para o sistema produtivo sustentável.</t>
  </si>
  <si>
    <t xml:space="preserve">SEAPPA </t>
  </si>
  <si>
    <t>Superintendencia de Desenvolvimento Sustentável- Marcelo</t>
  </si>
  <si>
    <t>Quantidade de litros vaca dia  X Nº animais X Nº de dias ano</t>
  </si>
  <si>
    <t>O indicador pretende monitorar a produção de leite bovino de rebanhos pecuários de produtores com atividades  atendidas pelo Programa Rio Genética de promoção do melhoramento genético e nutrição animal. Este monitoramento é importante para medirmos a evolução quantitativa da  produção de leite bovino no Estado do Rio de Janeiro com as intervenções propostas pelo Programa Rio Genética, uma vez que, o setor leiteiro exerce papel marcante no fortalecimento  da economia do interior do Estado.</t>
  </si>
  <si>
    <t>Coordenadoria de Cadeias Produtivas- Edmilson</t>
  </si>
  <si>
    <t xml:space="preserve">Quantidade de litros vaca dia  x dias do ano    </t>
  </si>
  <si>
    <t>O indicador pretende monitorar a produtividade de leite bovino de rebanhos pecuários de produtores com atividades atendidos pelo Programa Rio Genética de promoção do melhoramento genético e nutrição animal. Este monitoramento é importante para medirmos a evolução quantitativa da  produção de leite bovino no Est. RJ com as intervenções propostas pelo Programa Rio Genética, uma vez que, o setor leiteiro exerce papel marcante no fortalecimento  da economia do interior do Estado.</t>
  </si>
  <si>
    <t xml:space="preserve">Número de hectares atendidos </t>
  </si>
  <si>
    <t>Somatório das áreas das diversas culturas apoiadas pela Ação de Cadeias Produtivas (floricultura, fruticultura, cultivar orgânico)</t>
  </si>
  <si>
    <t xml:space="preserve">Coordenadoria de Cadeias Produtivas - Edmilson </t>
  </si>
  <si>
    <t>Número de produtores</t>
  </si>
  <si>
    <t>Produtores atendidos com incentivos financeiros e/ou apoio a legalização das atividades das agroindustria</t>
  </si>
  <si>
    <t>Coordenadoria de Cadeias Produtivas- Edmildon</t>
  </si>
  <si>
    <t>Número de fiscalizações realizadas</t>
  </si>
  <si>
    <t>A quantidade de ações fiscais realizadas em propriedades, eventos agropecuários e agroindustrias em cumprimento as diretrizes dos Programas Nacionais do Ministério da Agricultura, Pecuária e Abastecimento - MAPA</t>
  </si>
  <si>
    <t>Superintendência de Defesa Agropecuária</t>
  </si>
  <si>
    <t xml:space="preserve">Somatório de jovens agriculturores familiares e mulheres agricultoras familiares apoiados </t>
  </si>
  <si>
    <t>O indicador busca monitorar a quantidade de jovens agriculturores familiares e mulheres agricultoras familiares apoiados através de unidades de produção e beneficiamento sustentável de alimentos agoecológicos - Quintais produtivos. O estado do Rio de Janeiro deverá deverá apoiar jovens agriculturores  e mulheres agriculturores com as seguintes entregas: a) Diagnóstico de viabilidade; b) Capacitação do produtor e dos gestores; c) Oficinas temáticas; d) Implantação, adequação e Manejo; e) Visita de Monitoramento e f) Aquisição e distribuição de  insumos e equipamentos para a produção e beneficiamento de alimentos agroecológicos.</t>
  </si>
  <si>
    <t xml:space="preserve">Relatórios de Acompanhamento/SEAPPA/SDS (EMATER, PESAGRO e FIPERJ) </t>
  </si>
  <si>
    <t>EMATER - FIPERJ - PESAGRO</t>
  </si>
  <si>
    <t>Número de processos regulatórios</t>
  </si>
  <si>
    <t>Somatório de processo regulatórios no ano</t>
  </si>
  <si>
    <t xml:space="preserve">Os Processos Regulatórias visam melhorias permanentes e continuas, fortalecendo as condições de serviços prestados a população. 
No periodo de janeiro a maio de 2019, em todos canais da Ouvidoria/AGETRANSP, foram registradas 3.296 reclamações relacionadas aos serviços prestados pelas Concessionárias.  </t>
  </si>
  <si>
    <t>Processos Regulamentados.</t>
  </si>
  <si>
    <t>Número de usuários atendidos</t>
  </si>
  <si>
    <t>Somatório do número de usuários atendidos no ano</t>
  </si>
  <si>
    <t xml:space="preserve">Monitorar o número de usuários que utilizam dos serviços regulamentados pela a agência. </t>
  </si>
  <si>
    <t>Usuários</t>
  </si>
  <si>
    <t>CATRA</t>
  </si>
  <si>
    <t xml:space="preserve">Número de reclamações de serviços </t>
  </si>
  <si>
    <t xml:space="preserve"> Somatório das reclamações relacionadas aos serviços prestados pelas Concessionárias no ano</t>
  </si>
  <si>
    <t>O indicador expressa o número total de reclamações recebidas pela Ouvidoria da AGETRANSP realizadas por usuários dos serviços dos modais metro, trem e barcas. A identificação dessas reclamações é importante para regulamentar procedimentos que visem sanar e melhorar os serviços</t>
  </si>
  <si>
    <t>Registro</t>
  </si>
  <si>
    <t>Canais da Ouvidoria/AGETRANSP</t>
  </si>
  <si>
    <t>Tempo médio de resposta às reclamações de serviços</t>
  </si>
  <si>
    <t xml:space="preserve"> Somatório do tempo total entre o registro de cada uma reclamação e sua respota / Número total reclamações</t>
  </si>
  <si>
    <t>Identificar tempo de resposta por parte da Ouvidoria da AGETRANSP e das Concessionárias as reclamações dos usuários dos serviços prestados.</t>
  </si>
  <si>
    <t>Número de autos de Infração</t>
  </si>
  <si>
    <t>Somatório do número de autos de infração</t>
  </si>
  <si>
    <t>Monitorar Números de Infrações Cometidas pelas Concerssionárias.</t>
  </si>
  <si>
    <t>(Número de funcionários do GSI satisfeitos em relação aos cursos, workshops, palestras e estágios / Total de funcionários que realizaram os cursos, workshops, palestras e estágios) * 100</t>
  </si>
  <si>
    <t xml:space="preserve">O indicador indica o percentual dos funcionários do GSI satisfeitos, em relação aos  cursos, worshops, palestras e estágios realizados com o objetivo de melhor o desenvolvimento de suas atividades profissionais.  </t>
  </si>
  <si>
    <t>Coordenadoria de Orçamento e Finanças- DGAF</t>
  </si>
  <si>
    <t>(Número de funcionários do GSI satisfeitos em relação aos recursos de informática e TI adquiridos / Total de funcionários do GSI usuários de recursos de informática e TI adquiridos) * 100</t>
  </si>
  <si>
    <t>O indicador possibilita indicar o percentual de funcionários do GSI, satisfeitos, em relação aos  recursos de informática e TI dquiridos, para assessoria do Governador do Estado, em assuntos de natureza estratégica e de segurança</t>
  </si>
  <si>
    <t>Percentual dos funcionários do GSI satisfeitos, em relação aos  serviços de reforma e ampliação na estrutura física do órgão</t>
  </si>
  <si>
    <t>(Número de funcionários do GSI satisfeitos em relação aos  serviços de reforma e ampliação na estrutura física do órgão / Total de funcionários do GSI ) * 100</t>
  </si>
  <si>
    <t>O indicador refere-se ao percentual dos funcionários do GSI satisfeitos, em relação aos  serviços de reforma e ampliação na estrutura física do órgão</t>
  </si>
  <si>
    <t>Número de dias de indisponibilidade das lanchas do GSI</t>
  </si>
  <si>
    <t>∑X        (X= n° de dias de indisponibilidade das lanchas)</t>
  </si>
  <si>
    <t>O indicador expressa o número de dias em que as lanchas do GSI permaneceram indisponíveis, sem possibilidade de transporte seguro para ilha de Brocoió.</t>
  </si>
  <si>
    <t>Percentual dos funcionários da SSMGSI satisfeitos, em relação aos  cursos, worshops, palestras e estágios realizados.</t>
  </si>
  <si>
    <t>(Número de funcionários da SSMGSI satisfeitos em relação aos cursos, workshops, palestras e estágios / Total de funcionários da SSMGSI que realizaram os cursos, workshops, palestras e estágios) * 100</t>
  </si>
  <si>
    <t xml:space="preserve">O indicador indica o percentual dos funcionários da SSMGSI satisfeitos, em relação aos  cursos, worshops, palestras e estágios realizados com o objetivo de melhor o desenvolvimento de suas atividades profissionais.  </t>
  </si>
  <si>
    <t>SSMGSI</t>
  </si>
  <si>
    <t>Percentual dos funcionários da SSMGSI satisfeitos, em relação aos  serviços de reforma e ampliação na estrutura física do órgão</t>
  </si>
  <si>
    <t>Número de dias de indisponibilidade das aeronaves do SSMGSI</t>
  </si>
  <si>
    <t>O indicador expressa o número de dias em que as aeronaves do SSMGSI permaneceram indisponíveis, sem a possibilidade de transporte aéreo da chefia do Poder Executivo</t>
  </si>
  <si>
    <t>Percentual de equipamentos da SSMGSI atualizados</t>
  </si>
  <si>
    <t>(X/Y )  x 100   (X= Número de equipamentos da SSMGSI atualizados)(Y=Número total de equipamentos)</t>
  </si>
  <si>
    <t>O indicador possibilita quantificar o percentual de equipamentos da SSMGSI, atualizados</t>
  </si>
  <si>
    <t>(Número de funcionários da SSMGSI satisfeitos em relação aos  serviços de reforma e ampliação na estrutura física do órgão / Total de funcionários da SSMGSI ) * 100</t>
  </si>
  <si>
    <t>O indicador refere-se ao percentual dos funcionários da SSMGSI satisfeitos, em relação aos  serviços de reforma e ampliação na estrutura física do órgão</t>
  </si>
  <si>
    <t>Número de alunos capacitados/números de alunos da rede pública estadual participantes do projeto Pedalando na Escola</t>
  </si>
  <si>
    <t>Nº de Processos no Polo Passivo com Decisões Favoráveis ou Parcialmente Favoráveis no período / Número Total de Processos no Polo Passivo em que foram proferidas decisões no período.</t>
  </si>
  <si>
    <t xml:space="preserve">Tem por objetivo medir a atuação da PGE em sua atribuição de representação judicial do Estado, controlando as sentenças em que a decisão foi totalmente ou parcialmente a favor do Estado. Nesse indicador são consideradas as sentenças das procuradorias especializadas e das procuradorias regionais. É de suma importância mensurar a atuação da PGE para melhor atendimento das demandas da sociedade e o aperfeiçoamento da representação judicial, com o objetivo de diminuir a litigiosidade contra o Estado.  </t>
  </si>
  <si>
    <t>Tribunal de Justiça do ERJ e PGE-RJ</t>
  </si>
  <si>
    <t>Gabinete​ da Procuradoria Geral do Estado</t>
  </si>
  <si>
    <t xml:space="preserve">Arrecadação Total Anual da Dívida Ativa </t>
  </si>
  <si>
    <t>Objetiva acompanhar a recuperação da Dívida Ativa do Estado pela PGE, a fim de cumprir sua atribuição de promover a inscrição da Dívida Ativa do Estado e proceder à cobrança judicial e extrajudicial.</t>
  </si>
  <si>
    <t>PG 05 - Procuradoria da Dívida Ativa</t>
  </si>
  <si>
    <t>Nº de atendimentos jurídicos realizados pela Coordenadoria, Consultoria e Advocacia Preventiva do Sistema Jurídico (PG15) / Nº de atividades realizadas pela Coordenadoria, Consultoria e Advocacia Preventiva do Sistema Jurídico (PG15)</t>
  </si>
  <si>
    <t>Evidencia o percentual de atendimentos jurídicos realizados pela PG15 em comparação ao total de atividades desempenhadas por ela. Ressalta o comprometimento da PG15 em atender às demandas do Estado solicitadas pelos órgãos da administração direta e indireta, atuando na prevenção de litígios, tendo como um dos objetivos principais, evitar a propositura de novas ações judiciais.</t>
  </si>
  <si>
    <t>Bimestral</t>
  </si>
  <si>
    <t>PG 15 - Coordenadoria, Consultoria e Advocacia Preventiva do Sistema Jurídico</t>
  </si>
  <si>
    <t>Ativos recuperados com indícios de ilicitude/improbidade/corrupção no período</t>
  </si>
  <si>
    <t>Evidencia a recuperação de ativos (recursos financeiros) oriundos da prática de atos lesivos ao patrimônio público do ERJ tais como os atos de improbidade administrativa e de corrupção. O indicador servirá para destacar o papel da PGE nas ações públicas para a recuperação de ativos de origem ilícita, além de evidenciar recursos financeiros devolvidos aos cofres públicos do Estado.</t>
  </si>
  <si>
    <t>(Quantidade de Novos Processo Digitais / Quantidade de Novos Processos Físicos)*100 = Percentual Implantado</t>
  </si>
  <si>
    <t xml:space="preserve">Valor em percentual da quantidade de Novos Processos de acompanhamento judicial abertos no formato digital no sistem PGE Digital, em comparação à quantidade de novos processos de acompanhamento judicial de forma física, sendo possível mensurar a adesão ao sistema implantado. </t>
  </si>
  <si>
    <t>Sistema PGE Digital</t>
  </si>
  <si>
    <t>GTI</t>
  </si>
  <si>
    <t>Índice de capacitação em cursos patrocinados pela PGE</t>
  </si>
  <si>
    <t xml:space="preserve">Número de servidores-procuradores capacitados em cursos patrocinados pela PGE / Número total de servidores-procuradores na PGE  </t>
  </si>
  <si>
    <t>Evidência a capacitação intelectual através da formação de servidores e procuradores do Estado em cursos regulares, não regulares, seminários, congressos, cursos de idiomas, pós-graduação, mestrado, doutorado, no Brasil e no exterior, por meio de patrocínio da PGE, com o objetivo de qualificar o quadro técnico e funcional da Procuradoria.</t>
  </si>
  <si>
    <t>CEJUR/RH</t>
  </si>
  <si>
    <t>CEJUR</t>
  </si>
  <si>
    <t>Ingresso de estagiários e residentes de Direito no quadro da PGE</t>
  </si>
  <si>
    <t>Somatório de estagiários e residentes de Direito que ingressaram na PGE no ano através de exames de seleção.</t>
  </si>
  <si>
    <t>Evidencia a entrada de estagiários e residentes em Direito na Procuradoria proporcionando o acesso ao conhecimento pela advocacia pública através das atividades desempenhadas com foco em ensino, pesquisa e extensão.</t>
  </si>
  <si>
    <t xml:space="preserve">A melhora na imagem institucional da SEPOL possibilitará maior interesse da sociedade via redes sociais </t>
  </si>
  <si>
    <t xml:space="preserve">Secretaria Executiva </t>
  </si>
  <si>
    <t>&gt;=30%</t>
  </si>
  <si>
    <t>&gt;75%</t>
  </si>
  <si>
    <t>&gt;=80%</t>
  </si>
  <si>
    <t>&gt;=95%</t>
  </si>
  <si>
    <t>&gt;=98%</t>
  </si>
  <si>
    <t>&gt;=10%</t>
  </si>
  <si>
    <t>&gt;=20%</t>
  </si>
  <si>
    <t>&gt;=90%</t>
  </si>
  <si>
    <t>&gt;=50%</t>
  </si>
  <si>
    <t>&gt;=60%</t>
  </si>
  <si>
    <t>&gt;=70%</t>
  </si>
  <si>
    <t>&lt;=10%</t>
  </si>
  <si>
    <t>&gt;81,7%</t>
  </si>
  <si>
    <t>&gt;70%</t>
  </si>
  <si>
    <t>&gt; 49%</t>
  </si>
  <si>
    <t>&gt;50%</t>
  </si>
  <si>
    <t>n-1 &gt;= 0%</t>
  </si>
  <si>
    <t>n-1 &gt;= 1%</t>
  </si>
  <si>
    <t>n-1 &gt;= 2%</t>
  </si>
  <si>
    <t>n-1 &gt;= 3%</t>
  </si>
  <si>
    <t>Serviço de outorga de recursos hídricos</t>
  </si>
  <si>
    <t xml:space="preserve">(Número de jovens e adolescentes em cumprimento de medida socioeducativa / número total de vagas) x 100  </t>
  </si>
  <si>
    <t>O indicador monitora a ocupação das vagas do sistema socioeducativo.</t>
  </si>
  <si>
    <t>Departamento Geral de Ações Socioeducativas (Degase)</t>
  </si>
  <si>
    <t>Coordenadoria de Execução de Medidas Socioeducativas (CEMSE)</t>
  </si>
  <si>
    <t>(Número de unidades do Degase com infraestrutura física e operacional adequadas/Número total de unidades do Degase) x 100</t>
  </si>
  <si>
    <t>O indicador acompanha o processo de adequação da infraestrutura física e operacional das unidades do Degase à legislação vigente.</t>
  </si>
  <si>
    <t>Coordenadoria Administrativa e Financeira (COAFI)</t>
  </si>
  <si>
    <t>(Número de unidades do Degase com infraestrutura física e operacional adequadas/Número total de unidades do Degase) x 101</t>
  </si>
  <si>
    <t xml:space="preserve">Número de servidores públicos concluintes em uma ou mais capacitações, formação inicial e/ou formações continuadas </t>
  </si>
  <si>
    <t>Somatório do número de servidores públicos que concluíram uma ou mais capacitações, formação inicial e/ou formações continuadas no ano</t>
  </si>
  <si>
    <t>O indicador demostra o numero de servidores públicos que concluiram uma ou mais capacitações,  formação inicial e/ou formações continuadas</t>
  </si>
  <si>
    <t>Percentual de jovens e adolescentes em cumprimento de medida socioeducativa matriculados em cursos profissionalizantes</t>
  </si>
  <si>
    <t>(Número de jovens e adolescentes em cumprimento de medida socioeducativa matriculados em cursos profissionalizantes/Número total de jovens e adolescentes em cumprimento de medida socioeducativa) x 100</t>
  </si>
  <si>
    <t>O indicador acompanha a capacitação profissional dos jovens e adolescentes em cumprimento de medida socioeducativa  e o aproveitamentos das vagas em cursos profissionalizantes</t>
  </si>
  <si>
    <t>Percentual de jovens e adolescentes em cumprimento de medida socioeducativa participantes de um ou mais eventos culturais, desportivos e/ou educativos realizados</t>
  </si>
  <si>
    <t>(Número de jovens e adolescentes em cumprimento de medida socioeducativa participantes de um ou mais eventos culturais, desportivos e/ou educativos realizados/Número total de jovens e adolescentes em cumprimento de medida socioeducativa) x 100</t>
  </si>
  <si>
    <t>O indicador acompanha a participação dos jovens e adolescentes em cumprimento de medida socioeducativa  a atividades e eventos culturais, desportivos e/ou educativos</t>
  </si>
  <si>
    <t>Coordenador de Educação, Cultura, Esporte e Lazer (CECEL)</t>
  </si>
  <si>
    <t>Escola de Gestão Socioeducativa Professor Paulo Freire (ESGSE)</t>
  </si>
  <si>
    <t xml:space="preserve">Número de jovens e adolescentes em cumprimento de medida socioeducativa que rceberam um ou mais atendimentos de saúde
</t>
  </si>
  <si>
    <t>Somatório do número de jovens e adolescentes em cumprimento de medida socioeducativa que receberam um ou mais atendimentos de saúde</t>
  </si>
  <si>
    <t>Número de jovens e adolescentes que receberam um ou mais atendimentos de saúde</t>
  </si>
  <si>
    <t>Coordenadora de Saúde Integral e Reinserção Social (CSIRS)</t>
  </si>
  <si>
    <t>(Número de jovens e adolescentes em cumprimento de medida socioeducativa matriculados em cursos profissionalizantes oferecidos pelo Centro de Vocacional Tecnológico - CVT / Número total de jovens e adolescentes em cumprimento de medida socioeducativa) x 100</t>
  </si>
  <si>
    <t>O indicador acompanha a capacitação profissional dos jovens e adolescentes em cumprimento de medida socioeducativa  e o aproveitamentos as vagas em cursos profissionalizantes oferecidos pelo Centro de Vocacional Tecnológico - CVT</t>
  </si>
  <si>
    <t>Avaliação de fornecimento de alimentação preparada</t>
  </si>
  <si>
    <t>Média das médias apuradas por grupo de quesitos.
Cada grupo possui um número determinado de quesitos: 
Grupo 1 – Qualidade das refeições servidas (6 quesitos) 
Grupo 2 – Estado de conservação e higiene dos equipamentos e utensílios utilizados (3 quesitos)
Grupo 3 – Asseio e conservação dos ambientes (4 quesitos)
Grupo 4 – Atendimento às exigências editalícias e as normas legais aplicadas (5 quesitos)
Cada quesito possui cinco opções de resposta: péssimo, ruim, regular, bom e excelente.
A partir das respostas dos quesitos, é apurada a média para cada grupo.
A partir da média dos grupos, é apurada a média geral do fornecimento de alimentação preparada.
O resultado do indicador pode variar de péssimo a excelente.</t>
  </si>
  <si>
    <t>O indicador monitora: a qualidade das refeições servidas; a conservação, higiene e asseio dos equipamentos, utensílios e ambientes utilizados; a conforminade com as normas legai.</t>
  </si>
  <si>
    <t>Número de adolescentes em cumprimento de medida socioeducativa matriculados na educação básica</t>
  </si>
  <si>
    <t>Somatório dos adolescentes em cumprimento de medida socioeducativa matriculados na educação básica</t>
  </si>
  <si>
    <t>O indicador demostra o numero de adolescentes em cumprimento de medida socioeducativa matriculados na educação básica</t>
  </si>
  <si>
    <t>Cobertura Programa Estadual de Triagem Neonatal (PTN)</t>
  </si>
  <si>
    <t>Número de recém-nascidos com testagem realizada pelo PTN / 
Número de nascidos vivos no mesmo período</t>
  </si>
  <si>
    <t>Estima a abrangência do Programa Estadual de Triagem Neonatal (teste do pezinho), ampliando o diagnóstico precoce das doenças contempladas.</t>
  </si>
  <si>
    <t>Programa Estadual de Triagem Neonatal</t>
  </si>
  <si>
    <t>Área técnica de Saúde das Crianças/SAPS/SGAIS/SES</t>
  </si>
  <si>
    <t>Sistema de Informação de Nascidos Vivos</t>
  </si>
  <si>
    <t>Área técnica de Saúde das Crianças/SAPS/SGAIS/SES e Assessoria de Dados Vitais/SVS.</t>
  </si>
  <si>
    <t>(Nº de eSF x 3.450 + (Nº eAB + Nº eSF equivalente ) em determinado local e
período x 3.000) X 100 / Estimativa da população do ano anterior</t>
  </si>
  <si>
    <t>O indicador é pactuado pelos municípios, estado e governo federal no âmbito do SUS. Seu objetivo é estimar a capacidade da administração pública de ofertar acesso na Atenção Primária à Saúde.</t>
  </si>
  <si>
    <t>&gt;=65%</t>
  </si>
  <si>
    <t>Relatório "Histórico Cobertura AB", com acesso a partir do sítio eletrônico https://egestorab.saude.gov.br/paginas/acessoPublico/relatorios/relHistoricoCoberturaAB.xhtml</t>
  </si>
  <si>
    <t>SAPS/SGAIS/SES</t>
  </si>
  <si>
    <t>Número total de Consultas Médicas na APS/ Estimativa de população coberta pela ESF</t>
  </si>
  <si>
    <t>Este indicador tem como objetivo estimar o acesso à APS a partir da capacidade de oferta de consultas médicas.</t>
  </si>
  <si>
    <t>Razão</t>
  </si>
  <si>
    <t>Sistema de Informação da Atenção Básica à Saúde (SISAB)</t>
  </si>
  <si>
    <t xml:space="preserve">Percentual de amostras processadas pelo Laboratório Central de Saúde Pública (LACEN) </t>
  </si>
  <si>
    <t>(Número de amostras processadas/Número total de amostras enviadas ao Lacen) x 100</t>
  </si>
  <si>
    <t>O indicador expressa a dinâmica de operação do LACEN no que concerne à vigilância laboratorial em Saúde Pública, em âmbito estadual.</t>
  </si>
  <si>
    <t>Sistema Gerenciador de Ambiente Laboratorial (GAL)</t>
  </si>
  <si>
    <t>LACEN/RJ</t>
  </si>
  <si>
    <t>Nº de Nascidos Vivos por Parto Normal x 100/Nº de Partos Totais no mesmo período</t>
  </si>
  <si>
    <t>Proporção de parto normal no SUS e na saúde suplementar</t>
  </si>
  <si>
    <t>Área Técnica de Saúde das Mulheres/SAPS/SGAIS e Assessoria de Dados Vitais/SVS</t>
  </si>
  <si>
    <t>Proporção da realização das ações externas de vigilância sanitária</t>
  </si>
  <si>
    <t>(Total de ordens de serviço realizadas/Total das ordens de serviço registradas no sistema Sisprog)*100</t>
  </si>
  <si>
    <t>A proporção de realização das ações de vigilância sanitária realizadas expressam, parcialmente, o desempenho do componente estadual da vigilância sanitária do Rio de Janeiro</t>
  </si>
  <si>
    <t>Sistema Sisprog - SVS</t>
  </si>
  <si>
    <t>Subsecretaria de Vigilância em Saúde</t>
  </si>
  <si>
    <t>Número de ações de apoio aos municípios em vigilância epidemiológica, ambiental e promoção da saúde</t>
  </si>
  <si>
    <t>Somatório das ações de apoio em vigilância epidemiológica, ambiental e promoção da saúde realizadas pela vigilância em saúde estadual junto aos municípios.</t>
  </si>
  <si>
    <t>O indicador expressa a capilarização das ações da vigilância estadual em saúde, considerando a regionalização e descentralização das ações e serviços públicos de saúde.</t>
  </si>
  <si>
    <t>Relatório anual de gestão da Subsecretaria de Vigilância em Saúde</t>
  </si>
  <si>
    <t xml:space="preserve">Percentual de cobertura do SISVAN </t>
  </si>
  <si>
    <t>Total de indivíduos acompanhados pelo SISVAN (estado nutricional) em todas as fases do curso de vida dividido pelo total de população residente do estado</t>
  </si>
  <si>
    <t>O SISVAN monitora o estado nutricional da população. Com isso, podemos avaliar e propor ações no âmbito do SUS que possam promover, prevenir e tratar grupos com baixo peso ou excesso de peso ( sobrepeso e obesidade). Isso se faz importante, pois,  tanto o Brasil quanto o estado do Rio de Janeiro possui prevalências crescentes de excesso de peso, e ainda mantem prevalências de baixo peso o que é indicador de dificuldade de acesso à alimentos. O baixo peso e o excesso de peso configuram processos de insegurança alimentar e nutricional que precisam ser enfrentados com ações intrasetoriais e intersetoriais em todos os níveis federativos. Além disso, houve um decréscimo na cobertura nos últimos anos, mesmo com o quadro descrito.</t>
  </si>
  <si>
    <t>Sistema de Vigilância Alimentar e Nutricional - módulo Gestor Estadual - componente estado nutricional</t>
  </si>
  <si>
    <t>Área Técnica de Alimentação e Nutrição</t>
  </si>
  <si>
    <t>Tabnet - População residente - estimativa TCU</t>
  </si>
  <si>
    <t>Média de procedimentos médicos realizados nas unidades estaduais</t>
  </si>
  <si>
    <t>Número de procedimento cirúrgico realizado + consulta ambulatorial realizada + saída cirúrgica efetivada + saída obstétrica efetivada + saída clinica efetivada/ Número de maternidade operacionalizada + instituto operacionalizado + hospital geral operacionalizado + ambulatório operacionalizado + hospital especializado operacionalizado</t>
  </si>
  <si>
    <t>O indicador apresenta a média de consultas, partos e cirurgias realizados em todas as unidades sob gestão estadual</t>
  </si>
  <si>
    <t xml:space="preserve">Procedimento / unidade </t>
  </si>
  <si>
    <t>Sistema de Informações Ambulatoriais do Sistema Único de Saúde (SIA-SUS) e Sistema de Informações Hospitalares (SIH-SUS)</t>
  </si>
  <si>
    <t>Superintendência de Unidades Hospitalares/SGAIS/SES</t>
  </si>
  <si>
    <t>Proporção de pedidos de Tratamento Fora de Domicílio - TFD atendidos</t>
  </si>
  <si>
    <t>Número de pedidos de TFD atendidos em tempo oportuno / Número total de pedidos de TFD x 100</t>
  </si>
  <si>
    <t>O indicador apresenta a proporção de pedidos de TFD atendidos em tempo oportuno dentre os pedidos solicitados</t>
  </si>
  <si>
    <t>Coordenação TFD</t>
  </si>
  <si>
    <t>SAECA/ SGAIS</t>
  </si>
  <si>
    <t xml:space="preserve">Média de atendimentos realizados nas UPAS 24h estaduais </t>
  </si>
  <si>
    <t>Número de atendimento médico adulto realizado + número de atendimento médico pediátrico realizado / Número de UPAS 24h estaduais operacionalizadas</t>
  </si>
  <si>
    <t>O indicador apresenta a média de atendimentos médicos realizados nas UPAS 24 estaduais</t>
  </si>
  <si>
    <t>Atendimentos / UPA 24h</t>
  </si>
  <si>
    <t>Sistema de Informações Ambulatoriais do Sistema Único de Saúde (SIA-SUS)</t>
  </si>
  <si>
    <t>CURGE/SUPH/SGAIS</t>
  </si>
  <si>
    <t>Média de atendimentos médicos realizados nas UPAs 24h municipalizadas apoiadas</t>
  </si>
  <si>
    <t>Número de atendimentos médicos realizados / Número de UPAs 24h municipalizadas apoiadas</t>
  </si>
  <si>
    <t>O indicador apresenta a média de atendimentos médicos realizados nas UPAs municipalizadas apoiadas financeiramente</t>
  </si>
  <si>
    <t>Proporção de acompanhamentos completos de cirurgia bariátrica</t>
  </si>
  <si>
    <t>Número de acompanhamentos ambulatoriais realizados / Número de cirurgias marcadas x 100</t>
  </si>
  <si>
    <t>O indicador apresenta a proporção de acompanhamentos completos em cirurgia bariátrica</t>
  </si>
  <si>
    <t>Número de exames realizados no Centro de Diagnóstico por Imagem / Número de exames marcados x 100</t>
  </si>
  <si>
    <t>O indicador apresenta a proporção de exames realizados pelo Centro de Diagnóstico por Imagem do total de exames marcados</t>
  </si>
  <si>
    <t>Sistema de informação utilizado pelo Rio Imagem</t>
  </si>
  <si>
    <t>SUPH/ SGAIS</t>
  </si>
  <si>
    <t>Proporção de regiões de saúde atendidas pelas unidades móveis de exames de imagem</t>
  </si>
  <si>
    <t>Número de regiões atendidas pelas unidades móveis de exames de imagem/ número de regiões de saúde do estado X 100</t>
  </si>
  <si>
    <t>O indicador permite acompanhar as regiões do estado com atendimentos pelas unidades móveis de exames de imagem.</t>
  </si>
  <si>
    <t>Agenda das unidades móveis de exames de imagem</t>
  </si>
  <si>
    <t>Abrangência do cofinanciamento do extra teto para cirurgia cardiovascular de alta complexidade</t>
  </si>
  <si>
    <t>Número de cirurgias cardiovasculares de Alta Complexidade realizadas cofinanciadas</t>
  </si>
  <si>
    <t>O indicador apresenta a quantidade de cirurgias cardiovasculares de alta complexidade realizadas nos municípios cofinanciados (que apresentam oferta desse tipo de serviço)</t>
  </si>
  <si>
    <t>Cirurgias</t>
  </si>
  <si>
    <t>Número de municípios cofinanciados na aquisição de medicamentos e insumos do Componente Básico da Assistência Farmacêutica/ Número total de municípios no ERJ x 100</t>
  </si>
  <si>
    <t>Cofinanciar 92 municípios na aquisição de medicamentos e insumos do Componente Básico da Assistência Farmacêutica.</t>
  </si>
  <si>
    <t>Os dados são obtidos através do Fundo Estadual de Saúde - FES, o qual informa os municípios que receberam os recursos financeiros.</t>
  </si>
  <si>
    <t>Superintendência de Assistência Farmacêutica e Insumos Estratégicos - SAFIE</t>
  </si>
  <si>
    <t>Número de produções acadêmicas e/ou técnicas realizadas relacionadas às pesquisas fomentadas</t>
  </si>
  <si>
    <t>Somatório de produções acadêmicas e/ou técnicas realizadas</t>
  </si>
  <si>
    <t xml:space="preserve">O apoio a pesquisas em saúde, atendendo às questões éticas implicadas, contribui para a identificação de demandas no âmbito do Estado do Rio de Janeiro e consequente orientação de políticas públicas e inovação na área. </t>
  </si>
  <si>
    <t>Subsecretaria de Pós Graduação, Ensino e Pesquisa.</t>
  </si>
  <si>
    <t xml:space="preserve">Percentual de residentes que concluiram a residência </t>
  </si>
  <si>
    <t>Número de residentes que concluíram a residência x100/Número de residentes matriculados no ano de referência daquela turma</t>
  </si>
  <si>
    <t>A  formação de profissionais de saúde para o SUS é essencial para provimento de mão de obra adequada para os serviços de saúde.</t>
  </si>
  <si>
    <t>Coordenação de Pós Graduação</t>
  </si>
  <si>
    <t>Percentual de ações educativas avaliadas positivamente quanto a contribuição do seu conteúdo aos processos de trabalho dos profissionais envolvidos.</t>
  </si>
  <si>
    <t>Número de ações avaliadas positivamente/número de ações realizadas x 100</t>
  </si>
  <si>
    <t>Serão consideradas ações que contribuiram aos processos de trabalho dos profisisonais, aquelas que foram avaliadas positivamente por pelo menos 70%  dos profisisonais que participaram da ação.
Nas ações educativas é mais importante considerar o quanto o conteúdo foi relevante aos profissionais e se contribuiu aos processos de trabalho em saúde, independente do número de participantes e da carga horária da ação educativa.</t>
  </si>
  <si>
    <t>Superientendência de Educação Pemanente</t>
  </si>
  <si>
    <t>Proporção de cirurgias de catarata realizadas</t>
  </si>
  <si>
    <t>Número de cirurdias de catarata realizadas/ Número de cirurgias de catarata contratualizadas anualmente X 100</t>
  </si>
  <si>
    <t>O indicador apresenta a proporção de cirurgias de catarata realizadas anualmente na unidade contratada.
A meta leva em consideração o absenteísmo dos pacientes às cirurgias marcadas.</t>
  </si>
  <si>
    <t>SIA-SUS</t>
  </si>
  <si>
    <t>Proporção de acesso à radioterapia</t>
  </si>
  <si>
    <t>Número de pessoas que acessaram radioterapia/ Número de pessoas que solicitaram acesso a radioterapia X 100</t>
  </si>
  <si>
    <t>O indicador apresenta a porporção de pessoas que conseguiram acessar o procedimento de radioterapia dentro do universo das que solicitaram acesso a esse procedimento por meio do Sistema Estadual de Regulação</t>
  </si>
  <si>
    <t>Cartão Nacional de Saúde Sistema de Informações Ambulatoriais do Sistema Único de Saúde (CNS SIA-SUS)</t>
  </si>
  <si>
    <t>Superintendência de Atenção Especializada, Controle e Avaliação/ Subsecretaria de Gestão de Atenção Integral à Saúde (SAECA/ SGAIS)</t>
  </si>
  <si>
    <t>Cofinanciamento da Rede de Atenção Psicossocial (RAPS) junto aos municípios</t>
  </si>
  <si>
    <t>Número de municípios com RAPS cofinanciadas</t>
  </si>
  <si>
    <t>O indicador busca avaliar a capacidade da Secretaria de Estado de Saúde em apoiar ações de Saúde Mental de base territorial e comunitária dos municípios.</t>
  </si>
  <si>
    <t>Documentos de monitoramento da área técnica</t>
  </si>
  <si>
    <t>Coordenação de Atenção Psicossocial</t>
  </si>
  <si>
    <t>(Número de vagas para TRS em dez de 2020/ Número de vagas para TRS em jan de 2020)-1 x 100</t>
  </si>
  <si>
    <t>O indicador mede a ampliação na quantidade de vagas existentes para Terapia Renal Substitutiva nas unidades executoras desse grupo  de procedimentos ao longo de cada ano cujo cofinanciamento é executado.</t>
  </si>
  <si>
    <t>Vagas para Terapia Renal Substitutiva</t>
  </si>
  <si>
    <t>Proporção de municípios capacitados nos eventos de planejamento em saúde</t>
  </si>
  <si>
    <t>Número de municípios participantes nos eventos x 100 /92</t>
  </si>
  <si>
    <t>Representa o quanto o estado tem conseguido transmitir a importância do planejamento em saúde, e seus instrumentos oficiais. Esse processo visa o fortalecimento do planejamento em saúde dos municípios, um dos principais pilares da gestão, e pretende contribuir para a melhorar o gerenciamento dos projetos oferecidos à sociedade.</t>
  </si>
  <si>
    <t>Assessoria Técnica de Planejamento em Saúde/Subsecretaria Geral</t>
  </si>
  <si>
    <t>Percentual de municípios articulados com as políticas de participação e equidade</t>
  </si>
  <si>
    <t>Número de municípios articulados com as políticas de participação e equidade/92 x 100</t>
  </si>
  <si>
    <t>As políticas participativas são um dos pilares estruturantes das ações de saúde, e os grupos em situação de vulnerabilidade são os que mais necessitam ser alcançados. Portanto, o acompanhamento deste indicador visa avaliar o apoio estadual aos municípios em ações que visam equidade.</t>
  </si>
  <si>
    <t xml:space="preserve">Através da consolidação das áreas de vulnerabilidade integrantes da assessoria será elaborado mapa de municípios que possuam estratégias de participação e/ou promoção da equidade. </t>
  </si>
  <si>
    <t>Assessoria Técnica de Participação Social e Equidade - ATEPSE</t>
  </si>
  <si>
    <t>Somatório dos Municípios alcançados pelas ações de prevenção ao uso de drogas</t>
  </si>
  <si>
    <t xml:space="preserve">A aferição desse indicador é importante para identificar abrangência territorial das ações de prevenção do uso abusivo de alcool e drogas.  </t>
  </si>
  <si>
    <t>Registros internos de atividades da Subsecretaria de Prevenção a Dependência Química</t>
  </si>
  <si>
    <t>Subsecretaria de Prevenção a Dependência Química</t>
  </si>
  <si>
    <t>Percentual de municípios apoiados tecnicamente para a ações de prevenção, acolhimento e reinserção social ao usuário de drogas e seus familiares</t>
  </si>
  <si>
    <t>Número de municípios apoiados / 92 muncípios x 100</t>
  </si>
  <si>
    <t>O indicador é relevante para identificar o avanço das ações de prevenção, acolhimento e reiserção social ao usuário de drogas e seus familiares nos municípios do estado do Rio de Janeiro.</t>
  </si>
  <si>
    <t>Número de pessoas atendidas pelas ações de acolhimento, de capacitações e oficinas da Subsecretaria de Prevenção à Dependência Química</t>
  </si>
  <si>
    <t>Somatório de pessoas atendidas em cada ação de acolhimento, capacitação e oficina da Subsecretaria de Prevenção à Dependência Química</t>
  </si>
  <si>
    <t>Essa informação visa identificar o número de pessoas que a Política Nacional de Drogas tem alcançado no estado do Rio de Janeiro.</t>
  </si>
  <si>
    <t>Usuários e familiares encaminhados para ações de cidadania</t>
  </si>
  <si>
    <t>Somatório do número de usuários e de familiares encaminhados para escolas, para retirada de documentos, cursos profissionalizantes e para inserção no mercado de trabalho.</t>
  </si>
  <si>
    <t xml:space="preserve">Monitorar esse indicador é importante para avaliar o trabalho realizado na Subsecretaria para a reinserção social do usuário. </t>
  </si>
  <si>
    <t>Percentual de unidades de saúde da Secretaria de Estado de Saúde com certificação em boas prática de gestão</t>
  </si>
  <si>
    <t>Número de Unidades que obtiveram certificação no ano/total de Unidades da SES do estado do RJ*100</t>
  </si>
  <si>
    <t xml:space="preserve">A medição deste resultado traduz-se na validação da realização de ciclos de autoavaliação da gestão, a partir das informações geradas na aplicação das ferramentas de Gestão/Qualidade, sendo de extrema relevância para avaliação da efetividade das ações implementadas pela Assessoria Técnica da Qualidade. </t>
  </si>
  <si>
    <t>Resultados das avaliações realizadas por orgãos externos (Programa Qualidade Rio e Núcleo de Qualidade, Excelência em Gestão RJ e Consórcio Brasileiro de Acreditação -  CBA) )</t>
  </si>
  <si>
    <t>Assessoria Técnica da Qualidade</t>
  </si>
  <si>
    <t>Somatório do número total de micro e pequenas empresas financiadas com recursos da AgeRio</t>
  </si>
  <si>
    <t>Acompanhar o quantitativo de micro e pequenas empresas impactado pelos financiamentos da AgeRio para a realização de seus projetos.</t>
  </si>
  <si>
    <t>Relatório de Contratações</t>
  </si>
  <si>
    <t>AgeRio</t>
  </si>
  <si>
    <t>Empresas financiadas utilizando o funding FREMF</t>
  </si>
  <si>
    <t>Somatório do número de empresas financiadas com recursos do FREMF</t>
  </si>
  <si>
    <t>Acompanhar o quantitativo de empresas impactado pelos financiamentos realizados com recursos do FREMF para a realização de seus projetos.</t>
  </si>
  <si>
    <t>Número de conciliações realizadas</t>
  </si>
  <si>
    <t>Expressão numérica absoluta quantificando os resultados de soluções positivas ao consumidor.</t>
  </si>
  <si>
    <t>Diretoria de Atendimento</t>
  </si>
  <si>
    <t>Coordenadoria de Atendimento</t>
  </si>
  <si>
    <t xml:space="preserve">Número de mutirões realizados </t>
  </si>
  <si>
    <t>Número de mutirões realizados</t>
  </si>
  <si>
    <t>Expressão numérica absoluta quantificando os mutirões de atendimento ao consumidor realizados pelo PROCON-RJ.</t>
  </si>
  <si>
    <t>Somatório de atendimentonão presencial implementadas</t>
  </si>
  <si>
    <t>Facilitar o acesso do consumidor aos serviços de atendimento não presencial apresentado pelo PROCON.</t>
  </si>
  <si>
    <t>Numero de consumidores e fornecedores certificados pela palestras ministradas</t>
  </si>
  <si>
    <t xml:space="preserve">Somatório dos certificados emitidos </t>
  </si>
  <si>
    <t>Orientação e educação aos consumidores e aos fornecedores</t>
  </si>
  <si>
    <t>Diretoria de Estudos e Pesquisa.</t>
  </si>
  <si>
    <t>(Número de órgãos que participaram das licitações do Órgão Central do SISLOG / Número total de órgãos)* 100</t>
  </si>
  <si>
    <t>Este indicador mostrará o desempenho do Órgão Central do Sistema Logístico em aumentar a relevância das licitações realizadas, obter economias de escala, reduzir os custos de transação das contratações e aumentar o poder de barganha do Estado junto ao mercado fornecedor que decorrem das atribuições previstas no Decreto nº 42.092, de 27 de outubro de 2009, que instituiu o Sistema Logístico do Estado do Rio de Janeiro, e o Decreto nº 45.802, de 26 de outubro de 2016, que instituiu a Política Estadual de Gestão Estratégica de Suprimentos.</t>
  </si>
  <si>
    <t>Subsecretaria de Logística - Secretaria da Casa Civil e Governância</t>
  </si>
  <si>
    <t>Superintendência de Suprimentos</t>
  </si>
  <si>
    <t>Somatórios dos quantitativos de usuários ativos em todos os Sistemas Corporativos de Apoio à Logística</t>
  </si>
  <si>
    <r>
      <t>Este indicador mostrará o aumento da capilaridade dos Sistemas Corporativos de Apoio à Logística nos Órgãos do Estado, na medida em que esses sistema absorvem os fluxos de informação, promovendo maior integridade e veracidade das informações estratégicas.</t>
    </r>
    <r>
      <rPr>
        <strike/>
        <sz val="11"/>
        <color theme="2" tint="-0.499984740745262"/>
        <rFont val="Calibri"/>
        <family val="2"/>
        <scheme val="minor"/>
      </rPr>
      <t/>
    </r>
  </si>
  <si>
    <t>Assessoria de Sistemas Logísticos</t>
  </si>
  <si>
    <t>(Número de órgãos com servidores concluintes dos cursos / Número total de órgãos)* 100</t>
  </si>
  <si>
    <t>Conforme previsto no Decreto nº 46.050/2017, que criou a Rede Logística do Poder Executivo do Estado do Rio de Janeiro, a referida rede tem como um dos seus objetivos prover o Estado do Rio de Janeiro com servidores adequadamente capacitados e certificados. Nesse sentido, o presente indicador permite registrar o quantitativo de órgãos que participaram das capacitações promovidas pelo Órgão Central do Sistema Logístico.</t>
  </si>
  <si>
    <t>Assessoria de Políticas e Redes</t>
  </si>
  <si>
    <t>Percentual de órgãos que participaram das capacitações em CONVERJ (concedentes)</t>
  </si>
  <si>
    <t>Número de órgãos com servidores concluintes/número total de órgãos</t>
  </si>
  <si>
    <t>O indicador permite aferir o percentual de órgãos estaduais que tiveram servidores capacitados, considerando que o objetivo precípuo da ação é a capacitação dos servidores que compõem as redes temáticas e estão presentes em todos os órgãos.</t>
  </si>
  <si>
    <t>Coordenadoria de Planejamento e Orçamento</t>
  </si>
  <si>
    <t>Subsecretaria de Planejamento, Orçamento e Gestão</t>
  </si>
  <si>
    <t>Percentual de órgãos que participaram das capacitações em SICONV</t>
  </si>
  <si>
    <t>Percentual de órgãos que participaram das capacitações referentes à rede de processos</t>
  </si>
  <si>
    <t>Percentual de órgãos que participaram das capacitações de planejamento</t>
  </si>
  <si>
    <t>Percentual de órgãos que participaram das capacitações de orçamento</t>
  </si>
  <si>
    <t>Percentual de órgãos que participaram das capacitações referentes à rede de gestores de investimento</t>
  </si>
  <si>
    <t>Percentual de órgãos que participaram das capacitações em adimplência</t>
  </si>
  <si>
    <t>Percentual de órgãos que participaram das capacitações em CONVERJ (convenentes)</t>
  </si>
  <si>
    <t>Taxa de projetos de investimento (baixo e médio riscos) orçamentariamente viabilizados</t>
  </si>
  <si>
    <t>(Número de propostas de investimento integrantes do orçamento estadual / Número de propostas de investimento identificadas como de baixo e médio risco na matriz de riscos do Plano Anual de Investimentos)*100</t>
  </si>
  <si>
    <t>O indicador é pertinente pois mensura dois potenciais resultados da ação que se realizam de forma complementar: a ampliação do número de investimentos planejados em maior nível de detalhamento e qualidade (baixo e médio riscos) e a viabilização da realização desses investimentos através do melhor aproveitamento das fontes internas e através da captação de recursos de fontes externas.</t>
  </si>
  <si>
    <t>Plano Anual de Investimentos</t>
  </si>
  <si>
    <t>SUBPOG/SUPQDP/COCINV</t>
  </si>
  <si>
    <t>Sistema de Inteligência em Planejamento e Gestão</t>
  </si>
  <si>
    <t>SUBPOG/ Equipe de negócios SIPLAG</t>
  </si>
  <si>
    <t>Diminuição no número de inconsistências e pendências nos processos de celebração de convênios através do CONVERJ</t>
  </si>
  <si>
    <t xml:space="preserve">Somatório do número de inconsistências e pendências listados nos processos de celebração de convêncio através do CONVERJ </t>
  </si>
  <si>
    <t>O CONVERJ é o sistema de negócio dos convênios celebrados pelo Poder Executivo estadual. Por ter o fluxo básico do processo de celebração parametrizado, além de funcionalidades negociais, as inconsistências ou pendências encontradas no sistema refletem a maturidade dos órgãos setoriais concedentes em relação à gestão de convênios de despesa. Dessa forma, o indicador objetiva com alto grau de assertividade, o nível de desenvolvimentoda ação de reestruturação da gestão de convênios, que envolve a revisão dos fluxos dos processos de trabalho, revisão das normas, capacitação dos servidores e readequação das ferramentas (CONVERJ), dentre outras iniciativas.</t>
  </si>
  <si>
    <t>Sistema de Convênios do Estado do Rio de Janeiro ( CONVERJ)</t>
  </si>
  <si>
    <t>SUBPOG/SUPQDP/COGECON</t>
  </si>
  <si>
    <t>Planilha de análise dos dados CONVERJ</t>
  </si>
  <si>
    <t>Número de processos mapeados</t>
  </si>
  <si>
    <t>Número de processos mapeados no Sistema Eletrônico de Informação - SEI</t>
  </si>
  <si>
    <t>Promover o desenvolvimento da gestão por processos através do mapeamento de processos e do apoio a iniciativas de mapeamento.</t>
  </si>
  <si>
    <t>Número de servidores capacitados</t>
  </si>
  <si>
    <t xml:space="preserve">Quantidade de servidores capacitados </t>
  </si>
  <si>
    <t xml:space="preserve">No Estado do Rio de Janeiro, a cultura de inovação ainda é incipiente e os projetos e as pessoas não estão acostumadas a fazer pesquisas pessoalmente com os usuários finais (geralmente, os cidadãos), mergulhar em suas perspectivas, criar em parceria com stakeholders e projetar e executar experimentos. O indicador se dirige então a mensurar o total de servidores capacitados em metodologias ágeis voltadas para o design de soluções inovadoras voltadas para problemas dos cidadãos e/ou dos servidores. </t>
  </si>
  <si>
    <t>Laboratório de Aceleração da Eficiência Pública</t>
  </si>
  <si>
    <t>Número de soluções formuladas em conjunto com sociedade e/ou academia</t>
  </si>
  <si>
    <t>Somatório do número de soluções formuladas em conjunto com sociedade e/ou academia</t>
  </si>
  <si>
    <t>Aproximar a sociedade e a academia para apresentarem soluções tecnológicas para melhorar a administração pública.</t>
  </si>
  <si>
    <t>Subsecretaria de Tecnologia da Informação e Comunicação</t>
  </si>
  <si>
    <t>Somatório do número de servidores internos de Tecnologia da Informação e Comunicação e áreas correlatas capacitados</t>
  </si>
  <si>
    <t>Necessidade de garantir que todos os servidores de TIC conheçam os objetivos, políticas e normas de TIC do governo do estado do Rio de Janeiro e estejam capacitados a implementá-los em seus respectivos órgãos/entidades.</t>
  </si>
  <si>
    <t>Número de servidores externos capacitados</t>
  </si>
  <si>
    <t>Quantidade de servidores de outras Secretarias capacitados</t>
  </si>
  <si>
    <t xml:space="preserve">Quantidade de acervos de valor permanente que receberam tratamento técnico. </t>
  </si>
  <si>
    <t>Soma</t>
  </si>
  <si>
    <t>O Arquivo do Estado do Rio de Janeiro realiza tratamento técnico arquivístico dos acervos custodiados pela instituição, por captação de recursos externos e por recursos próprios, visando tornar o acervo disponível para consulta publica. A mensuração permite acompanhar o volume do acervo organizado e disponibilizado ao público.</t>
  </si>
  <si>
    <t>Dados administrativos</t>
  </si>
  <si>
    <t>Arquivo Público do Estado do Rio de Janeiro</t>
  </si>
  <si>
    <t>Quantidade de órgãos aprovaram e publicaram os planos de classificação e tabelas de temporalidade</t>
  </si>
  <si>
    <t xml:space="preserve">O APERJ é responsável junto com a Secretaria de Estado da Casa Civil e Governança pela implantação na Administração Estadual do Rio de Janeiro do Programa de Gestão de Documentos - PGD, que tem o objetivo de organizar a produção, tramitação e destinação dos documentos produzidos pela administração pública estadual, assegurando o acesso à informação, permitindo a eliminação daqueles que não apresentam valor secundário e garantindo a preservação dos documentos de valor permanente. Os planos de classificação e tabelas de temporalidade de documentos são os instrumentos utilizados para a gestão de documentos. Amensuração desse produto permite acompanhar a eficacia da implantação do Programa de Gestão de Documentos no Executivo Estadual. </t>
  </si>
  <si>
    <t>Quantidade de requisições de documentos o APERJ atendeu.</t>
  </si>
  <si>
    <t>O Arquivo Público do Estado do Rio de Janeiro disponibiliza os documentos públicos para consultas locais. A mensuração permite acompanhar o alcance do trabalho do APERJ e melhorar seu planejamento.</t>
  </si>
  <si>
    <t xml:space="preserve">O Arquivo Público do Estado do Rio de Janeiro desde 2016 mantém em seu site um formulário para que seu público possa falar diretamente com a Instituição, que gera número de protocolo. Quando o formulário é preenchido o responsável recebe um email com a pergunta e com um link para o formulário para atendimento. A mensuração permite verificar se o site esta atingindo o público. </t>
  </si>
  <si>
    <t>O PGD, Programa de Gestão de Documentos do Estado do RJ, que tem o objetivo de padronizar e organizar a produção, tramitação e destinação dos documentos produzidos pela administração pública estadual, prevê manter treinamento em gestão de documento, gestão de protocolo e produção de documentos para os servidores estaduais. A medição dessa informação é necessária para acompanhar a implantação do Programa de Gestão de Documentos no Executivo Estadual.</t>
  </si>
  <si>
    <t>Reformas e manutenções realizadas</t>
  </si>
  <si>
    <t>Somatório de reformas e manutenções realizadas</t>
  </si>
  <si>
    <t>Realizar reformas e manutenção nas estruturas físicas para evitar o risco de danos aos bens acautelados e aos servidores; Contratar serviço de manutenção preventiva e corretiva no sistemas de Incêndio, elevadores de carga,   empilhadeiras, etc.</t>
  </si>
  <si>
    <t>Depósito Público do Estado do Rio de Janeiro</t>
  </si>
  <si>
    <t>Obras e restauros realizados</t>
  </si>
  <si>
    <t>Quantidade de obras e restauros realizados</t>
  </si>
  <si>
    <t>Executar Obras gerais e reequipar toda sede do Depósito Público visando a integralidade dos bens e servidores, tornando o local salubre e moderno.</t>
  </si>
  <si>
    <t>Soma das ações divulgadas</t>
  </si>
  <si>
    <t>Aumentar o espaço das ações do Governo na mídia e dar transparência sobre as principais ações da administração estadual à população</t>
  </si>
  <si>
    <t>Subsecretaria de Comunicação Social</t>
  </si>
  <si>
    <t>Assessoria Técnica de Gestão</t>
  </si>
  <si>
    <t>Somatório dos anais de eventos em que o pesquisador comprova a realização</t>
  </si>
  <si>
    <t>Anais de eventos são documentos que compilam todo o conteúdo gerado, debatido, produzido e apresentado em um evento. O documento inclui, além dos trabalhos, os nomes de autores, avaliadores e participantes que contribuíram de alguma forma para que aquele conteúdo fosse gerado.Visa comprovar a realização de um evento (reunião científica/tecnológica).</t>
  </si>
  <si>
    <t>Diretoria Científica - FAPERJ</t>
  </si>
  <si>
    <t>Áreas de pesquisa onde a FAPERJ tem atuação por meio do apoio aos seus pesquisadores</t>
  </si>
  <si>
    <t>Somatório de pesquisas por área</t>
  </si>
  <si>
    <t>As áreas de pesquisa referentes às áreas do conhecimento determinadas pelo CNPq, indicam os principais campos científicos/tecnológicos de atuação do pesquisador e onde desenvolveu seu projeto.</t>
  </si>
  <si>
    <t>Diretoria de Tecnologia - FAPERJ</t>
  </si>
  <si>
    <t xml:space="preserve">Artigos publicados em periódicos indexados por pesquisadores apoiados pela FAPERJ </t>
  </si>
  <si>
    <t>Somatório dos artigos publicados em periódicos indexados</t>
  </si>
  <si>
    <t>Artigos científicos publicados em uma base de dados através do serviço de indexação e resumo. O Artigo científico é o trabalho acadêmico ou científico que apresenta e discute ideias, métodos, técnicas, processos e resultados sucintos de uma pesquisa realizada de acordo com o método científico ou inferência conforme o a hermenêutica das humanidades, cujo conhecimento produzido é aceito por uma comunidade de pesquisadores. O artigo científico é um meio fundamental para a divulgação e desenvolvimento da ciência.</t>
  </si>
  <si>
    <t xml:space="preserve">Capítulos de livros indexados com ISBN (International Standard Book Number) produzidos por pesquisadores apoiados pela FAPERJ </t>
  </si>
  <si>
    <t>Somatório dos capítulos de livros</t>
  </si>
  <si>
    <t>Capítulos de livros produzidos pelo pesquisador. Estas publicações devem ser indexadas com ISBN (International Standard Book Number).</t>
  </si>
  <si>
    <t>Somatório de cultivares protegidas</t>
  </si>
  <si>
    <t>Uma cultivar é resultado de melhoramento em uma variedade de planta que a torne diferente das demais em sua coloração, porte, resistência a doenças. A proteção de Cultivares é uma forma de propriedade intelectual pela qual os melhoristas de plantas podem proteger suas novas cultivares, obtendo determinados direitos exclusivos sobre elas.</t>
  </si>
  <si>
    <t>Somatório de cultivares registradas</t>
  </si>
  <si>
    <t xml:space="preserve">Uma cultivar é resultado de melhoramento em uma variedade de planta que a torne diferente das demais em sua coloração, porte, resistência a doenças. A inscrição da cultivar no Registro Nacional de Cultivares (RNC) tem o propósito de habilitá-la para produção e comercialização. O registro de uma cultivar não garante ao requerente/mantenedor o direito de exclusividade sobre a cultivar. </t>
  </si>
  <si>
    <t>Somatório de empresas criadas</t>
  </si>
  <si>
    <t>Empresa é toda entidade constituída sob qualquer forma jurídica para exploração de uma atividade econômica, seja mercantil, industrial, agrícola ou de prestação de serviços. Através deste indicador mediremos a quantidade de Empresas Criadas através dos projetos contemplados.</t>
  </si>
  <si>
    <t>Número de empresas criadas</t>
  </si>
  <si>
    <t>Somatório de laboratórios envolvidos</t>
  </si>
  <si>
    <t>Os laboratórios constituem espaços com infraestrutura para ensino e pesquisa  nas dependências de Instituições, destinados a promover a interação entre diferentes pesquisadores, de modo a incentivar o desenvolvimento de metodologias.</t>
  </si>
  <si>
    <t xml:space="preserve">Livros indexados com ISBN (International Standard Book Number)  publicados por pesquisadores apoiados pela FAPERJ </t>
  </si>
  <si>
    <t>Somatório de livros publicados</t>
  </si>
  <si>
    <t>Livros produzidos pelo pesquisador. Estas publicações devem ser indexadas com ISBN (International Standard Book Number).</t>
  </si>
  <si>
    <t xml:space="preserve">Mapas produzidos por pesquisadores apoiados pela FAPERJ </t>
  </si>
  <si>
    <t>Somatório de mapas prouzidos</t>
  </si>
  <si>
    <t xml:space="preserve">Mapas, fotogramas, aerofotogramas, entre outros produtos cartográficos produzidos pelo pesquisador. </t>
  </si>
  <si>
    <t xml:space="preserve">Maquetes produzidos por pesquisadores apoiados pela FAPERJ </t>
  </si>
  <si>
    <t>Somatório de maquetes produzidas</t>
  </si>
  <si>
    <t xml:space="preserve">Confecção de maquetes que tenham sido realizadas como produção técnica pelo pesquisador. </t>
  </si>
  <si>
    <t>Somatório de startups criadas</t>
  </si>
  <si>
    <t xml:space="preserve">Contabiliza a quantidade de startups criadas pelo inventor independente através da parceria com o Programa Startup Rio. Startup é uma empresa recém-criada ainda em fase de desenvolvimento que é normalmente de base tecnológica.   </t>
  </si>
  <si>
    <t xml:space="preserve">Partituras produzidas por pesquisadores apoiados pela FAPERJ </t>
  </si>
  <si>
    <t>Somatório de partituras produzidas</t>
  </si>
  <si>
    <t xml:space="preserve">Confecção de partituras escritas para canto, coral ou orquestra que tenham sido realizadas como produção técnica pelo pesquisador. </t>
  </si>
  <si>
    <t>Somatório de patentes depositadas</t>
  </si>
  <si>
    <t xml:space="preserve">Patente é um título de propriedade temporária sobre uma invenção ou modelo de utilidade, outorgado pelo Estado aos inventores, autores ou outras pessoas físicas ou jurídicas detentoras de direitos sobre a criação. Corresponde à  fase de análise do INPI. </t>
  </si>
  <si>
    <t>Nº de Patentes concedidas</t>
  </si>
  <si>
    <t>Depois de devidamente analisada, chama-se a Patente Depositada de Patente Concedida.</t>
  </si>
  <si>
    <t xml:space="preserve">Pesquisadores e empreendedores envolvidos apoiados pela FAPERJ </t>
  </si>
  <si>
    <t>Somatório de pesquisadores e empreendedores envolvidos</t>
  </si>
  <si>
    <t>Pesquisadores e empreendedores recebem recursos da FAPERJ para o desenvolvimento de pesquisas relevantes e obtenção de novas tecnologias fundamentais para o crescimento econômico e social do Estado do Rio de Janeiro</t>
  </si>
  <si>
    <t>Somatório de processos desenvolvidos</t>
  </si>
  <si>
    <t>O indicador apresenta o somatório de processos ou técnicas de transformação envolvendo bens e/ou serviços em que foram incluídas atividades de pesquisa e desenvolvimento. De acordo com o CNPq, o indicador "processos desenvolvidos" concentra toda produção relacionada a publicação de um trabalho técnico, em que foram incluídas atividades de pesquisa e desenvolvimento.</t>
  </si>
  <si>
    <t>Somatório de produtos desenvolvidos</t>
  </si>
  <si>
    <t>Desenvolvimento de protótipos, projetos (concepção) ou pilotos pelo pesquisador.</t>
  </si>
  <si>
    <t xml:space="preserve">Somatório de Programas de Excelência em Pós-Graduação envolvidos em projetos apoiados pela FAPERJ </t>
  </si>
  <si>
    <t xml:space="preserve">Projetos apoiados pela FAPERJ </t>
  </si>
  <si>
    <t xml:space="preserve">Somatório de projetos apoiados pela FAPERJ </t>
  </si>
  <si>
    <t>Projetos contemplados através dos Editais e Programas da FAPERJ</t>
  </si>
  <si>
    <t>Somatório de softwares desenvolvidos</t>
  </si>
  <si>
    <t>Desenvolvimento de qualquer sistema computacional, programa ou conjunto de programas que instrui o hardware sobre a maneira como ele deve executar uma tarefa, inclusive sistemas operacionais, processadores de textos e programas de aplicação.</t>
  </si>
  <si>
    <t>Somatório das topografia de circuito registradas</t>
  </si>
  <si>
    <t>Topografias de Circuito Integrado são imagens relacionadas, construídas ou codificadas sob qualquer meio ou forma, que represente a configuração tridimensional das camadas que compõem um circuito integrado (Fonte:INPI). Cada imagem representa a disposição geométrica ou arranjos da superfície do circuito integrado. Em outras palavras, é o desenho de um chip.</t>
  </si>
  <si>
    <t>Somatório de bolsas concedidas</t>
  </si>
  <si>
    <t>Nesta ação, a FAPERJ descentraliza recursos para a UERJ para a concessão de bolsas a alunos de pós-graduação e pesquisadores</t>
  </si>
  <si>
    <t xml:space="preserve"> Bolsas concedidas</t>
  </si>
  <si>
    <t>Auditoria da FAPERJ, através da análise da prestação de contas fornecida anualmente pela UERJ</t>
  </si>
  <si>
    <t>Auditoria FAPERJ</t>
  </si>
  <si>
    <t>Nesta ação, a FAPERJ descentraliza recursos para o UEZO para a concessão de bolsas a alunos de graduaçãoe pós-graduação</t>
  </si>
  <si>
    <t>Nesta ação, a FAPERJ descentraliza recursos para o CECIERJ para a concessão de bolsas a alunos de graduação</t>
  </si>
  <si>
    <t>Empresas  apoiadas</t>
  </si>
  <si>
    <t>Somatório de empresas apoiadas</t>
  </si>
  <si>
    <t>Esta ação busca financiar pesquisas de desenvolvimento tecnológico e de inovação desenvolvidas por empresas, e indução de empresas de inovação, em áreas de interesse do Estado do Rio de Janeiro, segundo suas políticas de desenvolvimento social e econômico.</t>
  </si>
  <si>
    <t>Empresas apoiadas</t>
  </si>
  <si>
    <t>FATEC</t>
  </si>
  <si>
    <t>Nº de Ações Realizadas</t>
  </si>
  <si>
    <t>Estas ações consistem em apoio a projetos de pesquisa conjunta com organismos internacionais, apoio a mobilidade de pesquisadores, participação/realização em workshops internacionais</t>
  </si>
  <si>
    <t>Assessoria de Relações Internacionais</t>
  </si>
  <si>
    <t>Nesta Ação, a FAPERJ descentraliza recursos para a UENF para a concessão de bolsas a alunos de pós-graduação e pesquisadores</t>
  </si>
  <si>
    <t>Auditoria da FAPERJ, através da análise da prestação de contas fornecida anualmente pela UENF</t>
  </si>
  <si>
    <t>Auditoria da FAPERJ, através da análise da prestação de contas fornecida anualmente pela UEZO</t>
  </si>
  <si>
    <t xml:space="preserve">Percentual de órgãos com processos administrativos integralmente migrados para meio eletrônico </t>
  </si>
  <si>
    <t>(quantidade de órgãos com processos administrativos integralmente migrados para meio eletrônico / quatidade de órgãos)</t>
  </si>
  <si>
    <t>Falta uma solução que permita que a administração estadual possa em menor prazo e com baixo custo usufruir, em sua plenitude, da redução de despesas diretamente associadas à tramitação eletrônica de processos administrativos e documentos, dentre as quais a compra de papel, cartuchos e manutenção de impressora, o consumo de combustível, manutenção de veículos e contratação de motoristas para entrega e recebimento de processos físicos, custos de locação, manutenção e conservação de imóveis para operação de arquivos, gastos de pessoal e de conservação para gestão de acervo físico.</t>
  </si>
  <si>
    <t xml:space="preserve">[(Público presente (ano t)/público presente (ano t-1)-1)*100
</t>
  </si>
  <si>
    <t>Buscar mensurar o crescimento da quantidade de público presente nas unidades da  FTMRJ</t>
  </si>
  <si>
    <t xml:space="preserve">Número de produções realizadas </t>
  </si>
  <si>
    <t>Busca mensurar a quantidade de produções realizadas pela Nova Central</t>
  </si>
  <si>
    <t>Quantidade de público presente nas unidades da FTMRJ</t>
  </si>
  <si>
    <t>Busca mensurar a quantidade de público através do número total de pessoas presente nas unidades da Fundação Theatro Municipal do Rio Janeiro (Visita guiada, Espetáculos realizados, Oficinas e outros).</t>
  </si>
  <si>
    <t>Número de espectadores nas produções realizadas nos espaços culturais da FUNARJ</t>
  </si>
  <si>
    <t>Busca mensurar a quantidade de espectadores nas produções realizadas nos espaços culturais da FUNARJ</t>
  </si>
  <si>
    <t>Borderos e Relatórios Setoriais</t>
  </si>
  <si>
    <t>Atividades museológicas dos acervos</t>
  </si>
  <si>
    <t>Busca mensurar as atividades(exposições, seminarios, cursos, workshops) museológicas</t>
  </si>
  <si>
    <t>Variação do público nos espaços culturais da FUNARJ modernizados</t>
  </si>
  <si>
    <t>[(Público presente (ano t)/público presente (ano t-1)-1)*100</t>
  </si>
  <si>
    <t>Busca mensurar a variação de publico com efeito das modernizações realizadas pela FUNARJ</t>
  </si>
  <si>
    <t>Quantidade de público presente nas unidades da FUNARJ</t>
  </si>
  <si>
    <t>Busca mensurar a quantidade de público presente nas unidade da FUNARJ</t>
  </si>
  <si>
    <t>Número de participantes em ações de Estimulo à Produção Cultural</t>
  </si>
  <si>
    <t>Busca mensurar o número de participantes em ações (eventos, cursos e atividades) de Estímulo à Produção Cultural no Território Fluminense e para a Juventude</t>
  </si>
  <si>
    <t>Assessoria Cultura e Sociedade</t>
  </si>
  <si>
    <t>Nº de empreendimentos graduados/incubados ao final do processo (taxa de sucesso)</t>
  </si>
  <si>
    <t xml:space="preserve">Busca mensurar a taxa de sucesso das incubadoras, medindo a relação entre os empreendimentos que iniciaram o processo em relação aos incubados que finalizaram o processo. </t>
  </si>
  <si>
    <t>Assessoria do Rio Criativo</t>
  </si>
  <si>
    <t>Nº de pessoas participantes em atividades de Capacitação Empreendedora</t>
  </si>
  <si>
    <t>Busca medir a quantidade de pessoas que receberão capacitação empreendedora</t>
  </si>
  <si>
    <t>Número de empreendimentos incubados nos Laboratórios do LAB RJ</t>
  </si>
  <si>
    <t>Busca medir a quantidade de empreendimentos incubados nas incubadoras do LAB RJ</t>
  </si>
  <si>
    <t>Quantidade acumulada</t>
  </si>
  <si>
    <t>Número de empreendedores beneficiados pelos polos</t>
  </si>
  <si>
    <t>Busca medir a quantidade de empreendedores beneficiados pelos polos, seja nos cursos, oficinas, consultorias, mentorias, eventos e atividades nos laboratórios de prototipação</t>
  </si>
  <si>
    <t>Somatório do número de participantes dos projetos incentivados</t>
  </si>
  <si>
    <t>Busca mensurar a quantidade de participantes em projetos incentivados.</t>
  </si>
  <si>
    <t>Gabinete</t>
  </si>
  <si>
    <t>Somatório do número de participantes em Conferências e Fóruns realizados</t>
  </si>
  <si>
    <t>Busca mensurar a quantidade de participantes em eventos realizados pelo Sistema</t>
  </si>
  <si>
    <t>Número de participantes em eventos de difusão cultural realizados</t>
  </si>
  <si>
    <t>Somatório do número de participantes em eventos de difusão cultural realizados</t>
  </si>
  <si>
    <t xml:space="preserve">Busca medir a quantidade de participantes em eventos relacionados a ação </t>
  </si>
  <si>
    <t>Somatório do número de visitantes dos equipamentos da SECEC</t>
  </si>
  <si>
    <t>Busca medir a quantidade de acesso aos equipamentos da SECEC - Bibliotecas Parque, EAV, Casa França Brasil e Oi Casa Grande</t>
  </si>
  <si>
    <t>[(Número de visitantes nos equipamentos modernizados da SECEC no ano t - Número de visitantes nos equipamentos modernizados da SECEC no ano t-1) / Número de visitantes nos equipamentos modernizados da SECEC no ano t-1] x 100</t>
  </si>
  <si>
    <t>Busca medir a quantidade visitas a partir das modernizações de unidades da SECEC - Bibliotecas Parque, Casa França e EAV</t>
  </si>
  <si>
    <t>Somatório do n° de visitantes do Novo MIS+ somatório dos participantes em atividades do Novo MIS</t>
  </si>
  <si>
    <t>Busca medir a quantidade pessoas presentes em atividade realizadas pelo novo Museu da Imagem e do Som</t>
  </si>
  <si>
    <t>Percentual da redução de chamados de necessidade de suporte de manutenção</t>
  </si>
  <si>
    <t>Busca medir o nivel de necessidade de manuteção com efeito das implementações tecnológicas</t>
  </si>
  <si>
    <t>Busca medir a quantidade de aplicações em funcionamento</t>
  </si>
  <si>
    <t>Somatório do número de participantes em seminários, oficinas e palestras de Educação Patrimonial realizadas.</t>
  </si>
  <si>
    <t>Este indicador pretende quantificar as atividades do Inepac que se relacionam à formação da identidade cultural do cidadão fluminense, no que se refere ao patrimônio cultural. Por meio de atividades educacionais como, palestras, minicursos, oficinas, fóruns, seminários e promoção dos resultados divulgada em mídias sociais pretende-se conseguir a maior divulgação possível do patrimônio cultural.</t>
  </si>
  <si>
    <t>INEPAC</t>
  </si>
  <si>
    <t>Taxa de crescimento de projetos incentivados</t>
  </si>
  <si>
    <t>Número de projetos fomentados em comparação com o mesmo período do ano anterior</t>
  </si>
  <si>
    <t>Este indicador pretende quantificar as atividades do Inepac que se relacionam com a valorização da memória e a história fluminense, fomentados ou não, através do levantamento e estudo, por localidade, município ou região do Estado do Rio de Janeiro, quer enfocando o passado, na linha do resgate histórico, quer tratando de temas do tempo presente,promovendo análises e discussões sobre o perfil histórico contemporâneo, dando prioridade às questões do patrimônio cultural Material e Imaterial.</t>
  </si>
  <si>
    <t>Aumento do total de bens tombados e bens registrados pelo INEPAC</t>
  </si>
  <si>
    <t>Número final total de bens tombados e registrados - Número total de bens tombados e registrados no ano anterior</t>
  </si>
  <si>
    <t xml:space="preserve">Este indicador pretende quantificar as atividades do Inepac que se relacionam com a  missão do instituto. O Tombamento, em casos de patrimônio cultural de origem materiais, e o Registro, em casos de patrimônio cultural de origem imaterias, são os recursos mais eficazes para a preservação de um bem. </t>
  </si>
  <si>
    <t>Número de Inventarios e Fiscalização de Bens realizadas no ano</t>
  </si>
  <si>
    <t>Este indicador pretende quantificar as atividades do Inepac que se relacionam com a  missão do instituto. A Fiscalização, ação fundamental para que se mantenha sempre a preservação do bem cultural, e o Inventário, instrumento básico para se conhecer um bem cultural, material e imaterial.</t>
  </si>
  <si>
    <t>Quantidade de técnicos capacitados em Preservação de Patrimônio</t>
  </si>
  <si>
    <t>Este indicador pretende quantificar as atividades do Inepac que se relacionam ao programa de Formação e Capacitação de Mão-de-Obra em Preservação do Patrimônio Cultural, por meio de palestrantes e técnicos convidados para ofertar cursos, nas regiões do estado, ligado ao campo da conservação e restauro de bens móveis e integrados, e bens imóveis.</t>
  </si>
  <si>
    <t>Número de eventos públicos e privados com doação de livros</t>
  </si>
  <si>
    <t>Busca medir a quantidade de eventos para doações de lívros</t>
  </si>
  <si>
    <t>Superintendência de Leitura e Conhecimento</t>
  </si>
  <si>
    <t xml:space="preserve">Somatório do número total de frequentadores das bibliotecas e salas de leitura </t>
  </si>
  <si>
    <t>Busca mensurar a evolução do número de visitantes, considerando a reabertura das Bibliotecas-Parque do Alemão e criação de Salas de Leitura.</t>
  </si>
  <si>
    <t>Variação percentual de emprestimos de lívros em relação ao período anterior, levando em conta a execução do protejo de incorporação das Bibliotecas Comunitárias a REDE.</t>
  </si>
  <si>
    <t>Número de bibliotecas / salas de leitura do sistema prisional contempladas pela doação de livros da SECEC</t>
  </si>
  <si>
    <t>Somatório do número de bibliotecas do sistema prisional contempladas pela doação de livros da SECEC</t>
  </si>
  <si>
    <t xml:space="preserve">Fortalecer a parceria com a SEAP (Secretaria Estadual de Administração Peninteciária) e oPoder Juridico no fornecimento de titulos </t>
  </si>
  <si>
    <t>Qualificação dos corpos técnicos dos museus</t>
  </si>
  <si>
    <t>Somatório do número de pessoas capacitadas na área de Museus no ano</t>
  </si>
  <si>
    <t xml:space="preserve">Evolução da formação para profissionais de museus e agentes culturais no ERJ                                                                                                                  </t>
  </si>
  <si>
    <t>Superintendência de Museus</t>
  </si>
  <si>
    <t>Ampliação da Rede com novas adesões ao Sistema Estadual de Museus - SIM-RJ.</t>
  </si>
  <si>
    <t>Número de participantes em atividades artísticas realizadas em equipamentos culturais</t>
  </si>
  <si>
    <t>Somatório do número de  participantes em atividades artísticas realizadas em equipamentos culturais</t>
  </si>
  <si>
    <t>Busca medir a quantidade de participantes em atividades artísticas realizadas nos equipamentos culturais</t>
  </si>
  <si>
    <t>Superintendência de Artes</t>
  </si>
  <si>
    <t>Quantidade de atividades artísticas que tiveram gratuidades concedidas no quadrimestre.</t>
  </si>
  <si>
    <t>Busca medir a quantidade de atividades artísticas que tiveram gratuidades concedidas para acesso a cultura na formação de plateia.</t>
  </si>
  <si>
    <t>Quantidade de público nas Salas de cinema implantadas</t>
  </si>
  <si>
    <t>Medir a quantidade de público nas Salas de cinema construidos entre 2019 a 2023 entendendo que a meta serão 5 cinemas construídos nas cidades de Miracema, Cordeiro, São Fidelis, Bom Jardim e São Pedro da Aldeia.</t>
  </si>
  <si>
    <t>Superintendência do Audiovisual</t>
  </si>
  <si>
    <t>Número de produções incentivadas</t>
  </si>
  <si>
    <t xml:space="preserve">Quantidade de proponentes atendidos nos editais lançados. Importante medir para entendermos a quantidade de proponentes </t>
  </si>
  <si>
    <t>Nº de aplicações em pleno funcionamento (Sites e Sistemas de Informação/Business Intelligence, Data Mining, Data Analytics e BigData) a partir do uso das novas soluções tecnológicas.</t>
  </si>
  <si>
    <r>
      <t xml:space="preserve">= {(livros emprestados no período </t>
    </r>
    <r>
      <rPr>
        <u/>
        <sz val="10"/>
        <rFont val="Calibri"/>
        <family val="2"/>
        <scheme val="minor"/>
      </rPr>
      <t>x</t>
    </r>
    <r>
      <rPr>
        <sz val="10"/>
        <rFont val="Calibri"/>
        <family val="2"/>
        <scheme val="minor"/>
      </rPr>
      <t xml:space="preserve"> - livros emprestados no período </t>
    </r>
    <r>
      <rPr>
        <u/>
        <sz val="10"/>
        <rFont val="Calibri"/>
        <family val="2"/>
        <scheme val="minor"/>
      </rPr>
      <t>x-1</t>
    </r>
    <r>
      <rPr>
        <sz val="10"/>
        <rFont val="Calibri"/>
        <family val="2"/>
        <scheme val="minor"/>
      </rPr>
      <t xml:space="preserve">)/livros emprestados no período </t>
    </r>
    <r>
      <rPr>
        <u/>
        <sz val="10"/>
        <rFont val="Calibri"/>
        <family val="2"/>
        <scheme val="minor"/>
      </rPr>
      <t>x-1</t>
    </r>
    <r>
      <rPr>
        <sz val="10"/>
        <rFont val="Calibri"/>
        <family val="2"/>
        <scheme val="minor"/>
      </rPr>
      <t>} (%)</t>
    </r>
  </si>
  <si>
    <t>Somatório dos links de comunicação disponíveis</t>
  </si>
  <si>
    <t>Link é uma linha ou um canal através do qual os dados são transmitido entre diferentes locais Benefícios: demonstra a Pesagro Sede conectada com os Centros de Pesquisa do interior para melhor interação e velocidade de troca de informação</t>
  </si>
  <si>
    <t xml:space="preserve"> Links de comunicação disponibilizados</t>
  </si>
  <si>
    <t>Pesagro-Rio</t>
  </si>
  <si>
    <t>Informática</t>
  </si>
  <si>
    <t>Produtores utilizando tecnologias desenvolvidas e adaptadas pela Pesagro</t>
  </si>
  <si>
    <t>Nº de produtores utilizando tecnologias desenvolvidas e adapatadas pela Pesagro</t>
  </si>
  <si>
    <t xml:space="preserve"> Este indicador é importante pois aponta a quantidade de produtores que modificaam  as condições atuais nos sistemas de produção  do agricultor- Tecnologia adaptada -  quantidade de produtores que fazem Adaptações da tecnologia em função das condições sócioeconomica do agricultor que possibilute ganho de diversidade de produção, produtividade ou qualidade dos produtos.</t>
  </si>
  <si>
    <t>Diretoria Técncia</t>
  </si>
  <si>
    <t>Somatório do número de solicitantes</t>
  </si>
  <si>
    <t xml:space="preserve">Esse indicador é importante pois representa dados sobre sanidade animal  no estado acometidas pelos animais e seus possíveis controles, como também sobre a qualidade de água e de produtos  lácteos consumidos pela população  e seus possíveis controles para segurança alimentar. </t>
  </si>
  <si>
    <t>Centro Estadual de Pesquisa em Sanidade Animal - Centro Estadual de Pesquisa em Qualidade de Alimento - Sistema de Informação do Mercado Agrícola</t>
  </si>
  <si>
    <t xml:space="preserve">Quantidade de dowloads dos boletins do sítio eletrônico da Pesagro </t>
  </si>
  <si>
    <t>Somatório dos dowloads dos boletins da Pesagro</t>
  </si>
  <si>
    <t xml:space="preserve">Esses indicadores são importantes para mostrar as oportunidades de oferta da produção para produtores e consumidores.
Esses indicadores também são importantes, pois representam dados sobre sanidade animal  no estado acometidas pelos animais e seus possíveis controles, como também sobre a qualidade de água e de produtos  lácteos consumidos pela população  e seus possíveis controles para segurança alimentar. </t>
  </si>
  <si>
    <t>Somatório de produtores utilizando os materiais</t>
  </si>
  <si>
    <t xml:space="preserve">. Este indicador é importante, pois aponta materiais genéticos mais produtivos  e adequados estão sendo transferindo e introduzidos em seus sistemas de produção </t>
  </si>
  <si>
    <t>Diretoria técnica e Centro Estadual de Pesquisa em Sanidade Animal</t>
  </si>
  <si>
    <t>Empregados da PESAGRO capacitados em cursos de curta e longa duração</t>
  </si>
  <si>
    <t>Somatório do número de empregrados capacitados em cursos de longa e curta duração</t>
  </si>
  <si>
    <t>Número de empregados da Pesagro capacitados em cursos - Informação importante para  a gestão dos recurso humanos da PESAGRO-RIO e para o atendimento de demandas atuais.</t>
  </si>
  <si>
    <t>Diretoria Técnica e de Administração</t>
  </si>
  <si>
    <t>Número de Unidades Próprias Auditadas / Número de Unidades Próprias Existentes X 100</t>
  </si>
  <si>
    <t xml:space="preserve">Indicador visa aferir o percentual de auditorias realizadas nas Unidades Próprias da SES, quanto aos aspectos assitenciais, de infraestrutura e administrativo-financeiro, utilizando o Sistema Informatizado de Auditoria do Sistema Único de Saúde (SISAUD/SUS). </t>
  </si>
  <si>
    <t>Sistema Informatizado de Auditoria do Sistema Único de Saúde (SISAUD/SUS)</t>
  </si>
  <si>
    <t>Auditoria do SUS (SES/AUDSUS)</t>
  </si>
  <si>
    <t>Percentual de demandas judiciais em saúde atendidas no ano</t>
  </si>
  <si>
    <t>Número de demandas judiciais atendidas/Número de demandas judiciais ingressadas em juízo x 100</t>
  </si>
  <si>
    <t>Este indicador visa acompanhar a capacidade da SES em atender às demandas judiciais em saúde.</t>
  </si>
  <si>
    <t>Sistema de Demandas Judiciais</t>
  </si>
  <si>
    <t>Assessoria de Atendimento às Demandas Judiciais</t>
  </si>
  <si>
    <t>Hectares</t>
  </si>
  <si>
    <t>Toneladas</t>
  </si>
  <si>
    <t>População atendida após incremento das ligações prediais</t>
  </si>
  <si>
    <t>Nº de ligações x 3,4; onde 3,4 é o índice de habitantes por moradia</t>
  </si>
  <si>
    <t>Tal indicador visa medir o atendimento à população através do beneficiamento com ligações prediais. Este dado é de suma importância quando comparado com a população total, indicando evolução no sentido da universalização.</t>
  </si>
  <si>
    <t>Registros administrativos</t>
  </si>
  <si>
    <t>Diretoria Técnica e de Projetos</t>
  </si>
  <si>
    <t>Vazão do sistema Guandu existente + Vazão do sistema Novo Guandu</t>
  </si>
  <si>
    <t>O indicador representa o acréscimo e disponibilidade de volume de água produzida, considerando a vazão atual do sistema e o acréscimo projetado.</t>
  </si>
  <si>
    <t>Litros/segundo</t>
  </si>
  <si>
    <t>após conclusão</t>
  </si>
  <si>
    <t>Aquisição de hidrômetros para instalação em clientes com consumo estimado</t>
  </si>
  <si>
    <t>Índice de Hidrometração (%) = (Total de ligações hidrometradas/Total de ligações existentes na CEDAE) X 100</t>
  </si>
  <si>
    <t>Serão adquiridos  420.000 hidrômetros para que a CEDAE tenha 100% de seu parque hidrometrado.</t>
  </si>
  <si>
    <t>Software QlikView  - Ligações Ativas Faturadas + Ligações Ativas não Faturadas + Ligações Cortadas + Ligações em abastecimentos precários (Ref.: Medição Agosto/2019)</t>
  </si>
  <si>
    <t>Gerência de Gestão Comercial</t>
  </si>
  <si>
    <t>Departamento de Micromedição</t>
  </si>
  <si>
    <t>Percentual de servidores da CEDAE capacitados em congressos, treinamentos, workshops, benchmarking e outras atividades</t>
  </si>
  <si>
    <t>Total de empregados das áreas de Auditoria Interna, Gestão de Riscos e Compliance que participaram de capacitações / Total de empregados das áreas de Auditoria Interna, Gestão de Riscos e Compliance</t>
  </si>
  <si>
    <t>COMBRAI - Congresso Brasileiro de Auditoria Interna</t>
  </si>
  <si>
    <t>Auditoria Interna</t>
  </si>
  <si>
    <t xml:space="preserve">Encontros de Auditoria e Governança das Estatais de Saneamento </t>
  </si>
  <si>
    <t>Auditoria Interna e Governança</t>
  </si>
  <si>
    <t>Cursos de educação continuada de compliance</t>
  </si>
  <si>
    <t>Compliance</t>
  </si>
  <si>
    <t xml:space="preserve">Cursos de educação continuada de gestão de riscos </t>
  </si>
  <si>
    <t>Gestão de Riscos</t>
  </si>
  <si>
    <t>Cursos de educação continuada de auditoria</t>
  </si>
  <si>
    <t>(Somatório de Reprovações e Abandonos / Somatório dos alunos matriculados) x 100</t>
  </si>
  <si>
    <t>O indicador mensura a taxa de reprovação e abandono nos cursos de nível médio técnico.</t>
  </si>
  <si>
    <t>Censo Escolar (Educacenso)</t>
  </si>
  <si>
    <t>INEP/MEC</t>
  </si>
  <si>
    <t>Expansão do número de docentes, gestores e discentes da FAETEC assistidos em intercâmbios internacionais</t>
  </si>
  <si>
    <t>[(Número de docentes, gestores e discentes da FAETEC assistidos em intercâmbios internacionais no ano t - Número de docentes, gestores e discentes da FAETEC assistidos em intercâmbios internacionais no ano t-1) / Número de docentes, gestores e discentes da FAETEC assistidos em intercâmbios internacionais no ano t-1] x 100</t>
  </si>
  <si>
    <t>O Indicador mensura o crescimento percentual do número de docentes, gestores e discentes da FAETEC assistidos em intercâmbios internacionais</t>
  </si>
  <si>
    <t>Registros administrativos da equipe da Vice-Presidência Educacional</t>
  </si>
  <si>
    <t>VPE</t>
  </si>
  <si>
    <t>(Média ponderada do Somatório de Acertos / Somatório do valor das questões das avaliações realizadas) x 100</t>
  </si>
  <si>
    <t>O indicador mensura o desempenho obtido pelo aluno da FAETEC nas avaliações padronizadas por instituição externa nas áreas do conhecimento estipuladas (por ex.: matemática, português, e eixos de cursos técnicos).</t>
  </si>
  <si>
    <t>Avaliação padronizada externa</t>
  </si>
  <si>
    <t>Instituição Externa</t>
  </si>
  <si>
    <t>Número de participantes em atividades de integração da FAETEC</t>
  </si>
  <si>
    <t>Número de pessoas atingidas pela ação de integração</t>
  </si>
  <si>
    <t>Eventos integradores permitem que os discentes desenvolvam competências e habilidades a partir da compreensão de temas que perpassam diversas áreas do saber e disciplinas curriculares.</t>
  </si>
  <si>
    <t>Registros administrativos da equipe da Vice-Presidência Educacional - VPE</t>
  </si>
  <si>
    <t>Diretoria de Desenvolvimento Educacional - DDE</t>
  </si>
  <si>
    <t>Taxa de renovação e implantação das matrizes curriculares dos cursos de educação básica e técnica</t>
  </si>
  <si>
    <t>(Matrizes Renovadas e Implantadas / Matrizes existentes) x 100</t>
  </si>
  <si>
    <t>O Indicador mensura o número de matrizes curriculares renovadas e implantadas na FAETEC</t>
  </si>
  <si>
    <t>Diretoria de Desenvolvimento Educacional</t>
  </si>
  <si>
    <t>O indicador mensura a taxa de reprovação e abandono nos cursos.</t>
  </si>
  <si>
    <t>Censo da Educação Superior</t>
  </si>
  <si>
    <t>MEC</t>
  </si>
  <si>
    <t>Número de cursos profissionalizantes oferecidos pela FAETEC</t>
  </si>
  <si>
    <t>Somatório dos cursos oferecidos nas unidades de ensino FAETEC.</t>
  </si>
  <si>
    <t>O indicador mensura o número de cursos profissionalizantes oferecidos pela FAETEC</t>
  </si>
  <si>
    <t>Catálogo / Anuário FAETEC</t>
  </si>
  <si>
    <t>Vice Presidência da FAETEC</t>
  </si>
  <si>
    <t>Taxa de crescimento do número de alunos com deficiência matriculados na FAETEC</t>
  </si>
  <si>
    <t>[(Matrículas da educação especial no ano t - Matrículas da educação especial no ano t-1) / Matrículas da educação especial no ano t-1] x 100</t>
  </si>
  <si>
    <t>O indicador mensura a taxa de crescimento do número de alunos com deficiência matriculados na FAETEC.</t>
  </si>
  <si>
    <t>Registros educacionais da Vice-Presidência Educacional</t>
  </si>
  <si>
    <t>Divisão de Incusão  (DIVIN)</t>
  </si>
  <si>
    <t>Percentual de servidores do quadro efetivo permanente capacitados</t>
  </si>
  <si>
    <t>(Número de servidores do quadro efetivo permanente capacitados / Total de servidores do quadro efetivo e permanente) x 100</t>
  </si>
  <si>
    <t>O indicador mesura o percentual de servidores do quadro efetivo permanente capacitados</t>
  </si>
  <si>
    <t>Pessoa/Unidade</t>
  </si>
  <si>
    <t>Registros administrativos da  da Vice-Presidência Educacional</t>
  </si>
  <si>
    <t>Registros administrativos da Diretoria de Recursos Humanos - DRH</t>
  </si>
  <si>
    <t>Setor de Direitos e Vantagens - SEDIV</t>
  </si>
  <si>
    <t>Número de servidores necessários para reposição do quadro efetivo e permanente</t>
  </si>
  <si>
    <t>Número de servidores efetivos e permanentes aposentados, falecidos, exonerados, vacância</t>
  </si>
  <si>
    <t>Manter o atendimento adequado e proporcional ao dimensionamento da demanda da sociedade aos cursos da FAETEC, a partir do quantitativo de quadros efetivos e permanentes de servidores, como docentes, supervisores, instrutores, entre outros.</t>
  </si>
  <si>
    <t>Diretoria de Recursos Humanos - DRH</t>
  </si>
  <si>
    <t>Setor de Administração de Pessoal - SEAPE</t>
  </si>
  <si>
    <t>Vice-Presidência Administrativa - VPA</t>
  </si>
  <si>
    <t>Quantidade de unidades educacionais e tecnológicas da rede manutenidas</t>
  </si>
  <si>
    <t>Manutenção Constante = 
[(Qte de unidades da rede em bom estado + Qtde de unidades da rede mantidas) / Qtde total de unidades da rede] x 100</t>
  </si>
  <si>
    <t>Necessidade de adequações e ampliações na infraestrutura da Rede, afim de evitar um colapso aos sistemas vitais de desempenho das atividades desenvolvidas no âmbito da educação escolar.</t>
  </si>
  <si>
    <t>Registros administrativos da equipe da Vice-Presidência Administrativa</t>
  </si>
  <si>
    <t>Diretoria de Implantação e Logística - DILOG</t>
  </si>
  <si>
    <t>Diretoria de Engenharia, Arquitetura e Manutenção - DEAM</t>
  </si>
  <si>
    <t>((Nº de lanches e refeições servidas no ano t - Nº de lanches e refeições servidas no ano t-1 / Nº de lanches e refeições servidas no ano t-1) x 100)                                                                                                                                                                                                                                                                                                      *lanches - leia-se secos e manuseados</t>
  </si>
  <si>
    <t>Fornecer refeições balanceadas aos discentes das unidades da Rede FAETEC, suprindo suas necessidades nutricionais durante a permanência na escola, visando a manutenção de sua saúde, para um melhor desempenho escolar.</t>
  </si>
  <si>
    <t>Registros administrativos da equipe da Divisão de Alimentação Escolar - DAE</t>
  </si>
  <si>
    <t>Divisão de Alimentação Escolar - DAE</t>
  </si>
  <si>
    <t>Vice-Presidência Administrativa</t>
  </si>
  <si>
    <t>Quantidade de unidades habitacionais efetivamente disponibilizadas para venda ao grande público</t>
  </si>
  <si>
    <t>Número de unidades habitacionais disponibilizadas para venda</t>
  </si>
  <si>
    <t>Ofertar à população condições dignas de adquirir uma unidade habitacional de qualidade sob vários aspectos devidamente estudados. Tem como uma das principais atribuições a oferta com segurança, cuja medição irá aumentar o número de famílias bebeficiadas pelo Programa.</t>
  </si>
  <si>
    <t>Subsecretaria de Habitação</t>
  </si>
  <si>
    <t>Número de Famílias atendidas pelo Programa de Gestão da Política Habitacional e Regularização Fundiária</t>
  </si>
  <si>
    <t>Garantir o acesso a moradia digna para famílias de baixa renda. Significa atender a população mais carente e medir essa ação é apresentar um impacto reduzido de combate a pobreza.</t>
  </si>
  <si>
    <t>Quantidade de famílias atendidas através do pagamento do Aluguel Social</t>
  </si>
  <si>
    <t>Ter a oportunidade de mensurar a quantidade de pessoas atendidas através do Programa Habitacional sendo beneficiada pelo Programa Habitacional</t>
  </si>
  <si>
    <t>Estudos, diagnósticos e mapeamento das regiões para levantamento do déficit habitacional</t>
  </si>
  <si>
    <t>Número de estudos, diagnósticos e mapeamento das regiões para levantamento do déficit habitacional</t>
  </si>
  <si>
    <t>Mapear as regòes mais afetads com o deficit habitacional, objetivando estudar as áreas que merecem ser beneficiadas com a construção de unidades habitacionais de qualidade</t>
  </si>
  <si>
    <t>Somatório do número de pessoas atendidas pelo abastecimento de água com o PAC</t>
  </si>
  <si>
    <t>Tem como objetivo mensurar a quantidade de pessoas/população beneficiada com a Implantação do Sistema de Abastecimento de Água através o Programa</t>
  </si>
  <si>
    <t>Subsecretaria de Saneamento</t>
  </si>
  <si>
    <t>Somatório do número de pessoas atendidas pelo sistema de esgotamento com o PAC</t>
  </si>
  <si>
    <t>Tem como objetivo mensurar a quantidade de pessoas/população beneficiadaatravés do Sistema de Esgotamento Sanitário - PAC</t>
  </si>
  <si>
    <t>Número de empresários e/ou empreendedores instruídos - Projeto Cresce Rio</t>
  </si>
  <si>
    <t>O número de participantes deve ser medido para que saibamos o alcance do evento na sociedade e sua importância no desenvolvimento econômico no interior do Estado.</t>
  </si>
  <si>
    <t>Lista de participantes do Workshop de Empreendedorismo e Inovação Social e do Cresce Rio</t>
  </si>
  <si>
    <t>Lista de empresários atendidos pela Jucerja</t>
  </si>
  <si>
    <t>Lista de empresários atendidos pela AgeRio</t>
  </si>
  <si>
    <t>Lista de empresários atendidos pela CODIN</t>
  </si>
  <si>
    <t>Lista de empresários atendidos pelo INEA</t>
  </si>
  <si>
    <t>SUSERI</t>
  </si>
  <si>
    <t>Jucerja</t>
  </si>
  <si>
    <t>Número de instituições que enviaram pessoas para serem capacitadas nos treinamento de gestão da qualidade no PQR</t>
  </si>
  <si>
    <t>O indicador nos permite saber quantas instituições possuem interesse em melhorar sua gestão de maneira que aumente a produtividade e a qualidade dos serviços prestados.</t>
  </si>
  <si>
    <t>Lista de presença dos cursos de capacitação</t>
  </si>
  <si>
    <t>Núcleo de Qualidade e Excelência em Gestão</t>
  </si>
  <si>
    <t>Taxa de fidelização ao PQR</t>
  </si>
  <si>
    <t>(Instituições inscritas no ano corrente / Instituições inscritas no ano anterior) x 100</t>
  </si>
  <si>
    <t>Demonstra a satisfação das instituições em relação ao PQR.</t>
  </si>
  <si>
    <t>Número de participantes em eventos de promoção do comércio exterior</t>
  </si>
  <si>
    <t>Somatório do número participantes nos eventos realizados</t>
  </si>
  <si>
    <t>Quantidade de participantes nos eventos realizados para promoção de comércio exterior</t>
  </si>
  <si>
    <t>Superintendência de Relações Internacionais</t>
  </si>
  <si>
    <t xml:space="preserve">Implantação de ações de caráter de impacto social, esportivo e cultural. </t>
  </si>
  <si>
    <t>Superintendência de Empreendedorismo e Inovação Social</t>
  </si>
  <si>
    <t>Coordenadoria de Inovação</t>
  </si>
  <si>
    <t>Novos empreendimentos instalados</t>
  </si>
  <si>
    <t>Quantidade de novos empreendimentos instalados no Porto, contribuindo para o desenvolvimento de um ecossistema empreendedor  sustentável na região.</t>
  </si>
  <si>
    <t>Somatório do número de hectares de terras produtivas influenciadas pelo programa de inovação na produção de alimentos orgânicos do ERJ</t>
  </si>
  <si>
    <t>Quantidade de hectares produtivos de alimentos orgânicos de cada propriedade que serão influenciados pelo programa de inovação</t>
  </si>
  <si>
    <t>((Quantidade produzida pela propriedade após ingresso no programa / Quantidade produzida pela propriedade antes do programa) -1) x 100</t>
  </si>
  <si>
    <t>Capacidade produtiva de alimentos orgânicos das propriedades participantes do programa de inovação</t>
  </si>
  <si>
    <t>Somatório de trabalhadores influenciados na produção, distribuição e comercialização pelo programa de inovação na produção de alimentos orgânicos do ERJ</t>
  </si>
  <si>
    <t>Quantidade de trabalhadores que serão impactados pelas ações do programa de inovação na produção de alimentos orgânicos</t>
  </si>
  <si>
    <t>Número de estações de trabalho disponibilizados/ocupados</t>
  </si>
  <si>
    <t>Somatório do número de estações de trabalho disponibilizadas</t>
  </si>
  <si>
    <t>Quantidade de postos de trabalho disponibilizados/ocupados através da ação</t>
  </si>
  <si>
    <t>Somatório do número de iniciativas incubadas no polo de desenvolvimento empreendedor do ERJ</t>
  </si>
  <si>
    <t>Quantidade de iniciativas incubadas no Polo de Desenvolvimento Empreendedor do ERJ</t>
  </si>
  <si>
    <t>Número de iniciativas aceleradas no polo de desenvolvimento empreendedor</t>
  </si>
  <si>
    <t>Somatório do número de iniciativas aceleradas no polo de desenvolvimento empreendedor do ERJ</t>
  </si>
  <si>
    <t>Quantidade de iniciativas aceleradas no Polo de Desenvolvimento Empreendedor do ERJ</t>
  </si>
  <si>
    <t>Somatório de agentes cadastrados na AGENERSA</t>
  </si>
  <si>
    <t>SOGE</t>
  </si>
  <si>
    <t>Dado fornecido pela empresa de eficiência energética</t>
  </si>
  <si>
    <t>W e R$</t>
  </si>
  <si>
    <t>Empresa de Eficiencia Energética</t>
  </si>
  <si>
    <t>N/A</t>
  </si>
  <si>
    <t>Demanda Retirada da Ponta em kWh nos projetos de Eficiência Energética</t>
  </si>
  <si>
    <t xml:space="preserve">W </t>
  </si>
  <si>
    <t>Dado Fornecido pela Aneel</t>
  </si>
  <si>
    <t>Aneel</t>
  </si>
  <si>
    <t>Geração Distribuida</t>
  </si>
  <si>
    <t>Banco de Informações de Geração</t>
  </si>
  <si>
    <t>Comparação da capacidade instalada de energia termoelétrica do ano anterior com o ano atual, fornecendo o incremento percentual</t>
  </si>
  <si>
    <t>Numero de trabalhadores encaminhados</t>
  </si>
  <si>
    <t>Somatório do numero de pessoas encaminhadas</t>
  </si>
  <si>
    <t>Indicador que contabiliza  quantidade de encaminhamentos realizados pelas unidades SINE , sendo relevante para medir o esforço de aproveitamento das vagas disponibilizadas</t>
  </si>
  <si>
    <t xml:space="preserve">SEDEERI/SUBER </t>
  </si>
  <si>
    <t>SAT- SINE (EmpregaBrasil)</t>
  </si>
  <si>
    <t>Somatório do número de vagas captadas ocupadas relaizadas ao longo do mês</t>
  </si>
  <si>
    <t xml:space="preserve">Número absoluto de vagas captadas ocupadas no mercado de trabalho através das ações de intermediação do SINE. Sua relevância está na medição da capacidade de participação do SINE do movimento de admissão </t>
  </si>
  <si>
    <t>Número de vagas captadas pelas centrais de captação de vagas, que mede em números absolutos  a capacidade de relacionamento e atração das demandas de emprego do setor produtivo formal.</t>
  </si>
  <si>
    <t xml:space="preserve">Somatório do número de segurados do benefício Seguro-Desemprego realocados no mercado de trabalho por intermédio do SINE-RJ </t>
  </si>
  <si>
    <t xml:space="preserve">Quantidade de requerentes do benefício do Seguro- Desemprego para os quais efetivamos recolocação no mercado de trabalho. O indicador é mediação da premissa de priorização desse público no encaminhamento ao mercado de trabalho. </t>
  </si>
  <si>
    <t>Carteira de Trabalho requeridas</t>
  </si>
  <si>
    <t>Número de carteiras requeridas através da nossa rede atendimento. Sua mediação representa uma visão da abrangência da nossa capacidade de atendimento e referência comparativa com demais executores da ação ( SRTb e Prefeituras)</t>
  </si>
  <si>
    <t>Ministério da Economia</t>
  </si>
  <si>
    <t>SRTb</t>
  </si>
  <si>
    <t>Pessoas atendidas em ações itinerantes da unidade móvel do SINE-RJ</t>
  </si>
  <si>
    <t>Somatório do número de pessoas atendidas ( nos eventos ) da unidade (MÓVEL )do SINE-RJ</t>
  </si>
  <si>
    <t>SAT/ Superintendência QP</t>
  </si>
  <si>
    <t xml:space="preserve">Taxa de aproveitamento pleno de vagas </t>
  </si>
  <si>
    <t>Total de trabalhadores (re)colocados/ total de vagas captadas</t>
  </si>
  <si>
    <t xml:space="preserve">Relação como principal medidor da efetividade da ação de Intermediação de mão-de-obra, considerando que dimensiona, a partir do recurso " vagas captadas", quanto efetivamente conseguimos aproveitar das mesmas, com o resultado de (re) colocação de um candidato inscrito. </t>
  </si>
  <si>
    <t>Taxa de colocação de trabalhadores inscritos</t>
  </si>
  <si>
    <t>Medidor da capadidade de atendimento pleno ( (re)colocação no mercado /SAT, qualificação/ QP)  à demanda do trabalhador inscrito.</t>
  </si>
  <si>
    <t xml:space="preserve">SAT SINE (EmpregaBrasil) Superintendência QP </t>
  </si>
  <si>
    <t>Taxa de eficiência da seleção</t>
  </si>
  <si>
    <t xml:space="preserve">Total de trabalhadores colocados/ total de trabalhadores encaminhados </t>
  </si>
  <si>
    <t>Relação como resultado da efetividade da ação de seleção</t>
  </si>
  <si>
    <t>Somatório do número atendimentos nas unidades do Rio Poupa Tempo</t>
  </si>
  <si>
    <t>Número de  atendimentos nas unidades do Rio Poupa Tempo</t>
  </si>
  <si>
    <t>Indicador que contabiliza quantidade de atendimentos nas unidades de atendimento, sendo relevante para medir a expansão da cobertura de atendimento da rede RPT no Estado</t>
  </si>
  <si>
    <t>Somatório do número de pessoas qualificadas para o mercado de trabalho formal ou empreendedorismo nas unidades da Casa do Trabalhador do ERJ</t>
  </si>
  <si>
    <t xml:space="preserve">Numero absoluto de trabalhadores qualficados para mercado de trabalho produtivo formal ou empreendedorismo nas unidades Casa do Trabalhador. </t>
  </si>
  <si>
    <t>Superintendência Qualificação Profissional</t>
  </si>
  <si>
    <t>Somatório de atendimentos demandaos realizados</t>
  </si>
  <si>
    <t>Indicador que contabiliza quantidade de atendimentos realizados uma unidade de atendimento EDITE.</t>
  </si>
  <si>
    <t>Núcleo Técnico Gabinete</t>
  </si>
  <si>
    <t>Somatório do número de pessoas (re)colocados nas unidades de atendimento da Casa da Inclusão do ERJ</t>
  </si>
  <si>
    <t>Numero absoluto de trabalhadores PCD ou de reabilitados  (re)colocados no mercado de trabalho através das ações de intermediação do SINE. Sua relevância está na mediação da capacidade de participação do SINE do movimento de inserção do publico específico no mercado de trabalho</t>
  </si>
  <si>
    <t>NEAD</t>
  </si>
  <si>
    <t xml:space="preserve">Número de trabalhadores da ECOSOL assistidos e qualificados </t>
  </si>
  <si>
    <t xml:space="preserve">Somatório do número de trabalhadores da economia solidária atendidos </t>
  </si>
  <si>
    <t xml:space="preserve">Numero absoluto de trabalhadores assistidos e qualificados através das ações da política de ECOSOL implementada. </t>
  </si>
  <si>
    <t>ECOSOL</t>
  </si>
  <si>
    <t xml:space="preserve">Número de iniciativa de ECOSOL com o apoio da SUBER  </t>
  </si>
  <si>
    <t xml:space="preserve">Somatório de iniciativas apoiadas da SUBER </t>
  </si>
  <si>
    <t xml:space="preserve">Mensuração do universo de iniciativas identificadas e fomentadas e apioadas pela equipe tecnica da economia solidária. </t>
  </si>
  <si>
    <t>Quanto maior o número de empresas maior a representatividade do APL na região e maior a colaboração entre as empresas.</t>
  </si>
  <si>
    <t>Número de empresas</t>
  </si>
  <si>
    <t>Coordenadoria de Arranjos Produtivos Locais</t>
  </si>
  <si>
    <t>SUBIAN</t>
  </si>
  <si>
    <t>Quanto maior o número de empresas participantes, maiores são as oportunidade de geração de negócios.</t>
  </si>
  <si>
    <t>Superintendencia de Cmércio, Serviços e Ambiente de Negócios</t>
  </si>
  <si>
    <t>Apoiar a consolidação e a atração de empresas para o estado.</t>
  </si>
  <si>
    <t>Superintendencia de Indústria e Agronegócios</t>
  </si>
  <si>
    <t>((Quantidade de péculios acumulados no inicio do mês + Quantidade de peculios requeridos no mês - Quantidade de pecúlios pagos no mês) / Quantidade de péculios acumulados no inicio do mês)*100</t>
  </si>
  <si>
    <t xml:space="preserve">Esse indicador visa monitorar  a efetividade do pagamento  do pecúlio referente ao trabalho do preso, durante o cumprimento da pena, sendo uma importante forma de auxiliar na ressocialização e reintegração do apenado à sociedade.  A modernização do sistema de gestão do trabalho prisional proporcionará agilidade e confiabilidade na geração das informações necessárias para o pagamento do direito do pecúlio  ao preso. </t>
  </si>
  <si>
    <t>Diretoria de Produção e Comercialização da Fundação Santa Cabrini</t>
  </si>
  <si>
    <t xml:space="preserve">Coord. Gestora Trab. Prisional </t>
  </si>
  <si>
    <t>Esse indicador visa monitorar o desempenho do Programa Jovem Aprendiz da Fundação Santa Cabrini.  O indicador permitará acompanhar a evolução desse novo projeto ao longos dos anos, com grande potencial para minimizar o desemprego de jovens de 18 a 24 anos em situação de vulnerabilidade social.</t>
  </si>
  <si>
    <t xml:space="preserve">Coordenação Qualif. </t>
  </si>
  <si>
    <t xml:space="preserve">Esse indicador visa monitorar a capacitação e qualificação profissional  dos servidores  da Fundação Santa Cabrini.  </t>
  </si>
  <si>
    <t xml:space="preserve">Inserção de apenados em atividades laborativas </t>
  </si>
  <si>
    <t>Esse indicador visa monitorar o desempenho do Programa da Gestão Prisional da Fundação Santa Cabrini.  O indicador permitará acompanhar a evolução dos esforços do crescimento do trabalho prisional do Estado do Rio de Janeiro ao longos dos anos .</t>
  </si>
  <si>
    <t xml:space="preserve">Coordenação   de comercialização </t>
  </si>
  <si>
    <t>(Somátorio de Apenados Qualificados no ano x)</t>
  </si>
  <si>
    <t xml:space="preserve">Esse indicador visa monitorar as atividades de  qualificação profissional  ofertadas pela Fundação para as  pessoas em cumprimento de pena e egressos, com vistas   a preparação dessses  individuos para o retorno à sociedade e sua inclusão social.  </t>
  </si>
  <si>
    <t xml:space="preserve">Coordenadoria  de Qualificação </t>
  </si>
  <si>
    <t xml:space="preserve">Inserção de apenados de extra muro em atividades laborativas </t>
  </si>
  <si>
    <t xml:space="preserve"> (Quantidade  de apenados extra muro trabalhando  / Quantidade apenados condenados)*100</t>
  </si>
  <si>
    <t>Esse indicador visa monitorar o desempenho do Programa da Gestão Prisional da Fundação Santa Cabrini, voltada para os apenados que estão em regime aberto, semi aberto,  condicional e PAD) que podem trabalhar fora do sistema penitenciário.  Dada a limitação de espaços fisicos disponiveis para as atividades laborativas dentro das unidades prisionais dentro do Estado do Rio de janeiro, é necessario priorizar a expansão das atividades da Fundação nas parcerias públicas  e privadas na alocação destes apenados.</t>
  </si>
  <si>
    <t>Esse indicador visa monitorar a contribuição dos apenados Intra muro, que estão em regime fechado, nas atividades administrativas executadas dentro das Unidades Penais , com vistas à redução de sua  ociosidade  como também à  manutenção e conservação  dos equipamentos públicos .</t>
  </si>
  <si>
    <t xml:space="preserve">Diretoria de Produção e Comercialização da Fundação Santa Cabrini </t>
  </si>
  <si>
    <t xml:space="preserve">((Valor Empenhado anual/numero de alunos certificados)/valor empenhado anual)*100 </t>
  </si>
  <si>
    <t>Esse indicador visa dimensionar o investimento financeiro realizado nas reformas  e reaparelhamento dos  espaços fisicos, com o intuito de otimizar sua utilização pelos apenados seja no desenvolvimento de suas atividades como em sua qualificação .</t>
  </si>
  <si>
    <t xml:space="preserve">Assessoria de Planejamento e orçamento </t>
  </si>
  <si>
    <t xml:space="preserve">Esse indicador visa monitorar a identificação e a satisfação do público em relação a  Fundação Santa Cabrini.  </t>
  </si>
  <si>
    <t xml:space="preserve">OUVIDORIA da Fundação Santa Cabrini </t>
  </si>
  <si>
    <t>= ((Quantidade de revistas vendidas ao longo do Ano2 - Quantidade de revista vendidas no Ano1) / Quantidade de revistas vendidas no ano Ano1)*100</t>
  </si>
  <si>
    <t xml:space="preserve">Esse indicador visa monitorar a disseminação da revista CABRINI,  da  Fundação Santa Cabrini à sociedade, cuja venda é realizada por apenados e seus familiares e  a renda da venda é revertida para os próprios, proporcionando um ganho mensal e uma atividade produtiva.    </t>
  </si>
  <si>
    <t xml:space="preserve">Assessoria  de Comunicação da Fundação Sanat Cabrini  </t>
  </si>
  <si>
    <t>Observar a melhoria contínua na gestão das instituições</t>
  </si>
  <si>
    <t>Número de cadastros</t>
  </si>
  <si>
    <t>Somatório de micro, pequenas empresas e indústrias apoiadas</t>
  </si>
  <si>
    <t>Somatório dos participantes do evento e dos participantes atendidos pelas vinculadas</t>
  </si>
  <si>
    <t>Somatório do número de empresas âncoras com o número de empresas fornecedoras</t>
  </si>
  <si>
    <t>DEGASE</t>
  </si>
  <si>
    <t>Qualificação do Servidor do Degase</t>
  </si>
  <si>
    <t>Ações sociais, esportivas e culturais impulsionadas</t>
  </si>
  <si>
    <t>(Número de ações realizadas x 100)/Número de ações propostas</t>
  </si>
  <si>
    <t xml:space="preserve">(Número de empreendimentos instalados x 100)/Número de empreendimentos instalados propostos </t>
  </si>
  <si>
    <t>Número de iniciativas incubadas no polo de desenvolvimento empreendedor do estado do Rio de Janeiro</t>
  </si>
  <si>
    <t>Número de instituições envolvidas na implementação e desenvolvimento do polo empreendedor do estado do Rio de Janeiro</t>
  </si>
  <si>
    <t>Quantidade de instituições envolvidas na implementação e desenvolvimento do Polo de Desenvolvimento Empreendedor do estado do Rio de Janeiro</t>
  </si>
  <si>
    <t>Número de trabalhadores influenciados na produção, distribuição e comercialização pelo programa de inovação na produção de alimentos orgânicos do estado do Rio de Janeiro</t>
  </si>
  <si>
    <t>Aumento da capacidade produtiva nas propriedades influenciadas pelo programa de inovação na produção de alimentos orgânicos do estado do Rio de Janeiro</t>
  </si>
  <si>
    <t>Hectares de terras produtivas influenciadas pelo programa de inovação na produção de alimentos orgânicos do estado do Rio de Janeiro</t>
  </si>
  <si>
    <t>Medição da evolução no número de agentes comercializadores no Estado do Rio de Janeiro</t>
  </si>
  <si>
    <t>Economia de Energia em kWh / R$ dos projetos de Eficiência Energética</t>
  </si>
  <si>
    <t>Somatório do número de pessoas encaminhadas</t>
  </si>
  <si>
    <t xml:space="preserve">Somatório do número de vagas captadas pela  rede. </t>
  </si>
  <si>
    <t>Total de trabalhadores colocados ou qualificados  / trabalhadores inscritos</t>
  </si>
  <si>
    <t>Número de trabalhadores encaminhados</t>
  </si>
  <si>
    <t>GW</t>
  </si>
  <si>
    <t xml:space="preserve">MW </t>
  </si>
  <si>
    <t>Comparação da capacidade instalada de Micro e Mini Geração Distribuida do ano anterior com o ano atual.</t>
  </si>
  <si>
    <t>Comparação da capacidade instalada de energias renováveis do ano anterior com o ano atual.</t>
  </si>
  <si>
    <t>MW</t>
  </si>
  <si>
    <t>Hec</t>
  </si>
  <si>
    <t>Atendimento  nas Estaçoes Digitais de Trabaho e Emprego - EDITE</t>
  </si>
  <si>
    <t xml:space="preserve">Quantidade de pessoas atendidas (considerando agendamentode e emissão de carteira de trabalho, agendamento e requerimento de seguro-desemprego,encaminhamento de intermediação mão-de-obra) nas ações relativas ao Programa SINE e outros serviços âmbito SUBER realizadas fora das unidades de atendimento padrão. Relevante na perspectiva de identificação de áreas com demanda reprimida ou descoberta pelas nossas ações. </t>
  </si>
  <si>
    <t>Somatório das empresas inseridas</t>
  </si>
  <si>
    <t>Somatório das instituições presentes em todas as turmas de capacitação</t>
  </si>
  <si>
    <t>Somatório de todas as instituições que obtiveram um resultado em categoria superior que no ano anterior</t>
  </si>
  <si>
    <t>Somatório do número absoluto de carteiras requerida</t>
  </si>
  <si>
    <t>SEVAPD</t>
  </si>
  <si>
    <t>Apoio às Vítimas de Violência</t>
  </si>
  <si>
    <t>5711</t>
  </si>
  <si>
    <t>Modernização e Aperfeiçoamento da Infraestrutura da AgeRio</t>
  </si>
  <si>
    <t>5710</t>
  </si>
  <si>
    <t>Aperfeiçoamento e Modernização da Estrutura Tecnológica da AgeRio</t>
  </si>
  <si>
    <t>8264</t>
  </si>
  <si>
    <t>Financiamento a Microempreendedores no Estado do Rio de Janeiro</t>
  </si>
  <si>
    <t>5611</t>
  </si>
  <si>
    <t>Apoio a Programas e Projetos Socioeducativos - FISED</t>
  </si>
  <si>
    <t>5695</t>
  </si>
  <si>
    <t>Apoio a Programas e Projetos da Infância e Adolescência - FISED</t>
  </si>
  <si>
    <t>3462</t>
  </si>
  <si>
    <t>Apoio ao Desenvolvimento dos Municípios</t>
  </si>
  <si>
    <t>8185</t>
  </si>
  <si>
    <t>Realocação de Moradores de Áreas de Risco e Insalubres</t>
  </si>
  <si>
    <t>8186</t>
  </si>
  <si>
    <t>Manutenção das Vilas da Melhor Idade</t>
  </si>
  <si>
    <t>1153</t>
  </si>
  <si>
    <t>Drenagem, Pavimentação, Iluminação e Sinalização</t>
  </si>
  <si>
    <t>1562</t>
  </si>
  <si>
    <t xml:space="preserve">Urbanização em Comunidades  - PAC </t>
  </si>
  <si>
    <t>1830</t>
  </si>
  <si>
    <t>Apoio à Urbanização de Comunidades - FEHIS</t>
  </si>
  <si>
    <t>3964</t>
  </si>
  <si>
    <t>Assessoramento aos Municípios no Desenvolvimento de Projetos Habitacionais</t>
  </si>
  <si>
    <t>A564</t>
  </si>
  <si>
    <t>Promoção da Transparência Fiscal</t>
  </si>
  <si>
    <t>1003</t>
  </si>
  <si>
    <t>Modernização das Unidades da SEFAZ</t>
  </si>
  <si>
    <t>&gt;=3</t>
  </si>
  <si>
    <t>Bolsas concedidas - CECIERJ</t>
  </si>
  <si>
    <t>Bolsas concedidas - UERJ</t>
  </si>
  <si>
    <t>Bolsas concedidas- UENF</t>
  </si>
  <si>
    <t>Bolsas concedidas - UEZO</t>
  </si>
  <si>
    <t>Percentual de setores beneficiados pelas pesquisas desenvolvidas</t>
  </si>
  <si>
    <t>Setores beneficiados pela pesquisa/total de setores da cadeia da pesca e aquicultura *100</t>
  </si>
  <si>
    <t>Medir o percentual de setores da cadeia da pesca e aquicultura atendidos por pesquisas desenvolvidas</t>
  </si>
  <si>
    <t>Posição nos Rankings Estaduais de Transparência Fiscal</t>
  </si>
  <si>
    <t>Os rankings estaduais de transparência fiscal avaliam os portais de transparência por meio de um checklist para aferir o cumprimento dos requisitos de abertura de informação pelos entes federativos</t>
  </si>
  <si>
    <t>Colocação no ranking</t>
  </si>
  <si>
    <t>n/a (cada organização avaliadora tem cronograma específico)</t>
  </si>
  <si>
    <t>Portais das instituições avaliadoras</t>
  </si>
  <si>
    <t>Índice de Desenvolvimento de Educação Básica - IDEB</t>
  </si>
  <si>
    <t>O IDEB reúne, em um só indicador, os resultados de dois conceitos igualmente importantes para a qualidade da educação: o fluxo escolar e as médias de desempenho nas avaliações relizadas pelo Sistema de Avaliação da Educação Básica (Saeb), para os estados e o País.</t>
  </si>
  <si>
    <t xml:space="preserve"> IDEBji = Nji . Pji; em que, i = ano do exame (Saeb e Prova Brasil) e do Censo Escolar;
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t>
  </si>
  <si>
    <t>Dados do IDEB, calculados pelo INEP</t>
  </si>
  <si>
    <t>Superintendência de Avaliação e Acompanhamento do Desempenho Escolar</t>
  </si>
  <si>
    <t xml:space="preserve">Esse indicador mensura ano a ano a progressão de escolas em tempo integral visando atingir a meta do Plano Nacional de Educação de 50% das escolas públicas com esse atendimento. </t>
  </si>
  <si>
    <t>(nº de escolas com Educação integral/nº de escola da rede estadual) * 100</t>
  </si>
  <si>
    <t>Censo Escolar /INEP (sinópse estatística da educação básica)</t>
  </si>
  <si>
    <t>Superintendência de Planejamento e Integração das Redes</t>
  </si>
  <si>
    <t>Percentual de alunos em tempo integral</t>
  </si>
  <si>
    <t>(nº de alunos em Escolas de Educação integral/nº de alunos da rede estadual) * 100</t>
  </si>
  <si>
    <t>Esse indicador mensura ano a ano a progressão de alunos em escolas de tempo integral, visando atingir a meta do Plano Nacional de Educação de 25% dos alunos da educação básica neste tipo de escola.</t>
  </si>
  <si>
    <t>Percentual de professores de escolas indigenas capacitados</t>
  </si>
  <si>
    <t>Promover aperfeiçoamento pedagógico para 44 professores atuantes na Educação Escolar Indígena.</t>
  </si>
  <si>
    <t>(Professores indígenas capacitados/Total de professores indígenas)* 100</t>
  </si>
  <si>
    <t>Informações do setor (SUPDP)</t>
  </si>
  <si>
    <t>Superintendência de Desenvolvimento de Pessoas</t>
  </si>
  <si>
    <t>(nº de escolas que possuem laboratório de informática/nº de escolas da rede estadual)* 100</t>
  </si>
  <si>
    <t>O indicador visa medir numa série histórica, a quantidade de escolas que possuem laboratório de informática, buscando mensurar o aumento do número de unidades que dispõe do mesmo. É um fator relevante para a experimentação e melhoria dos processos de ensino-aprendizagem.</t>
  </si>
  <si>
    <t>Superintendência Pedagógica</t>
  </si>
  <si>
    <t>O indicador visa medir numa série histórica, a quantidade de escolas que possuem laboratório de informática, buscando mensurar o aumento do número de unidades que dispõe do mesmo. A informatização das escolas apresenta-se como um fator fundamental para os processos de ensino-aprendizagem e inclusão digital.</t>
  </si>
  <si>
    <t>(nº de escolas que possuem laboratório de ciências/nº de escolas da rede estadual)* 100</t>
  </si>
  <si>
    <t>IDEBji = Nji . Pji; em que, i = ano do exame (Saeb e Prova Brasil) e do Censo Escolar;
N ji = média da proficiência em Língua Portuguesa e Matemática, padronizada para um indicador entre 0 e 10, dos alunos da unidade j, obtida em determinada edição do exame realizado ao final da etapa de ensino; P ji = indicador de rendimento baseado na taxa de aprovação da etapa de ensino dos alunos da unidade j;</t>
  </si>
  <si>
    <t>Dados informados pelo relatório SUPAD (Portaria SEEDUC/ SUBAD nº 02/2019)</t>
  </si>
  <si>
    <t>SUPED</t>
  </si>
  <si>
    <t>Percentual de escolas com avaliação considerada satisfatória (satisfatório = com nota superiores à 4,4, de um total de 6)</t>
  </si>
  <si>
    <t>O serviço de limpeza nas escolas é avaliado pelos diretores das unidades escolares que pontuam entre 0 (não realiza), 1 (realiza de modo insuficiente) e 3 (realiza com satisfação), os seguintes fatores: a) frequência da limpeza; b) atendimento ao público; c) uniformes; d) limpeza de ambientes; e) limpeza de sanitários e vestuários; f) material utilizado e g) riscos. A nota máxima corresponde à 6 e é considerado satisfatório as notas superiores à 4,4.</t>
  </si>
  <si>
    <t>(Quantidade de notas superiores à 4,4/Quantidade total de notas)*100</t>
  </si>
  <si>
    <t>SIFIC (sistema de fiscalização de contratos)</t>
  </si>
  <si>
    <t>SUPCON</t>
  </si>
  <si>
    <t>Proporção de estabelecimentos da educação básica da rede estadual de ensino que  possuem serviço de internet com banda larga</t>
  </si>
  <si>
    <t>Trata-se de informação captada por meio do relatório de trabalho, divulgado na portaria SEEDUC/SUBAD nº 02/2019, que avalia as condições físicas e de funcionamento  da Instituição de Ensino.</t>
  </si>
  <si>
    <t>(Total de escola com acesso a internet com banda larga/Total de escola da rede SEEDUC )*100</t>
  </si>
  <si>
    <t>Relatório de Trabalho divulgado no ANEXO I, da Portaria SEEDUC/ SUBAD nº 02/2019</t>
  </si>
  <si>
    <t>SUPAD</t>
  </si>
  <si>
    <t>(Total de professores pós graduados/total de professores)*100</t>
  </si>
  <si>
    <t>Promover e valorizar o constante desenvolvimento profissional,  a qualificação e atualização de conhecimentos por parte dos professores é fundamental para a melhoria da aprendizagem dos alunos, visando atingir a meta do Plano Nacional de Educação.</t>
  </si>
  <si>
    <t>SIGRH</t>
  </si>
  <si>
    <t>TDIk=MAT_DK/MATk ×100
Onde: MAT_DK é a soma das matrículas na série k, acima da idade recomendada. MATk   é a matrícula total na série k. k é série, ou grupo de séries.</t>
  </si>
  <si>
    <t>No caso brasileiro, considera-se a idade de 7 anos como a idade adequada para ingresso no ensino fundamental, cuja duração, normalmente, é de 8 anos. Seguindo este raciocínio é possível identificar a idade adequada para cada série. Este indicador permite avaliar o percentual de alunos do ensino médio, em cada série, com idade superior à idade recomendada.</t>
  </si>
  <si>
    <t>Censo Escolar/INEP</t>
  </si>
  <si>
    <t>Indica a porcentagem de alunos que deixaram de frequentar a escola após a data de referência do Censo. 
Serão consideradas as matrículas relativas à escolarização (não utilizam os dados relativos às matrículas em atividades complementares e em atendimento educacional)
especializado.</t>
  </si>
  <si>
    <t>[ABA/ (APR + REP + ABA)]*100
Onde: APR - Número de matrículas aprovadas; REP - Número de matrículas reprovadas;ABA -Número de matrículas que Deixaram de frequentar</t>
  </si>
  <si>
    <t>Superintendência de Gestão das Regionais Pedagógicas</t>
  </si>
  <si>
    <t>Teste de Aceitabilidade</t>
  </si>
  <si>
    <t xml:space="preserve">O teste de aceitabilidade realiza uma pesquisa quantitativa e qualitativa da merenda escolar com os discentes. Uma amostra de no mínimo 50 alunos por escola responde a um questionário com as seguintes perguntas: 1) Quantas refeições por dia sua escola fornece?, 2) O que achou da preparação, 3) Diga o que você menos/mais gostou da preparação, 4) A alimentação da escola te agrada.
Após essa mensuração os dados são compilados e geram uma pontuação correspondente às quatro faixas descritas acima.
O indicador considera as matrículas relativas à escolarização (não utilizam os dados relativos às matrículas em atividades complementares e em atendimento educacional
especializado). </t>
  </si>
  <si>
    <t>Índice de adequação da alimentação escolar:
85 a 100% - adequado
50  a 85%- mediano
25 a 50% - insuficiente
0 a 25% - deficiente</t>
  </si>
  <si>
    <t>Superintendência de Gestão das Regionais Administrativas</t>
  </si>
  <si>
    <t>Proporção de regiões de saúde com evento para fortalecimento das ações de controle e avaliação realizado</t>
  </si>
  <si>
    <t>Esse indicador permite monitorar a proporção de regiões de saúde aonde a SES conseguiu realizar evento para fortalecimento das ações de controle e avaliação com seus respectivos municípios, legitimando e fortalecendo essas ações no território estadual. Ao final dos quatro anos, espera-se que a SES tenha realizado pelo menos um evento para o fortalecimento das ações de controle e avaliação em cada região de saúde do estado.</t>
  </si>
  <si>
    <t>(Número de eventos realizados em determinada região de saúde/ Número total de regiões de saúde)*100</t>
  </si>
  <si>
    <t>Superintendência de Atenção Especializada, Controle e Avaliação</t>
  </si>
  <si>
    <t>Ampliação de leitos de UTI disponíveis no SUS</t>
  </si>
  <si>
    <t>Somatório de Leitos para UTI em dez do ano T</t>
  </si>
  <si>
    <t>O indicador mede a ampliação na quantidade de vagas existentes de leitos em Unidade de Terapia Intensiva nas unidades executoras desse procedimento ao longo de cada ano de vigência do PPA.</t>
  </si>
  <si>
    <t>Leitos em UTI</t>
  </si>
  <si>
    <t xml:space="preserve">Contratos de leitos de UTI celebrados entre SES e prestadores </t>
  </si>
  <si>
    <t>Percentual de visitantes no interior do Rio de Janeiro</t>
  </si>
  <si>
    <t>(Somatório dos visitantes no interior do Rio / Total de turistas no ERJ)*100</t>
  </si>
  <si>
    <t>ABIH; IBOPE; UFRJ;DATAFOLHA; EMBRATUR</t>
  </si>
  <si>
    <t xml:space="preserve">Subsecretaria de Estado </t>
  </si>
  <si>
    <t>Aumento do número de artesãos cadastrados</t>
  </si>
  <si>
    <t>Incentivar a sustentabilidade da produção artesanal e ageração de renda.</t>
  </si>
  <si>
    <t>Departamento de artesanato</t>
  </si>
  <si>
    <t>Avaliação das capacitações e visitas realizadas</t>
  </si>
  <si>
    <t>Soma das notas atribuídas nos formulários de satisfação / Total de formulários</t>
  </si>
  <si>
    <t>Qualificar os serviços de orientação ao turista com vistas ao aprioramento das metodologias e conteúdos.</t>
  </si>
  <si>
    <t>Subsecretaria de Estado</t>
  </si>
  <si>
    <t>Pesquisa Própria</t>
  </si>
  <si>
    <t xml:space="preserve">Elaboração de projetos com vistas a promoção e divulgação dos destinos turísticos do Estado do Rio de Janeiro </t>
  </si>
  <si>
    <t xml:space="preserve">Fortalecer e estimular o turismo circular interno, atraindo turistas para o interior do Estado do Rio de Janeiro. </t>
  </si>
  <si>
    <t xml:space="preserve">Número atual de projetos - Número antigo de projetos </t>
  </si>
  <si>
    <t>Número de artesãos cadastrados atual - Número de artesãos cadastrados anterior</t>
  </si>
  <si>
    <t>∑X   (X= n° de dias de indisponibilidade das aeronaves)</t>
  </si>
  <si>
    <t>Unidade Coordenadora do Programa - UCP PRODETUR RJ</t>
  </si>
  <si>
    <t>Somatório dos hectares restaurados (meta cumulativa)</t>
  </si>
  <si>
    <t>Capacitação de vistoriadores</t>
  </si>
  <si>
    <t>Carros irregulares retirados de circulação</t>
  </si>
  <si>
    <t>Certificações emitidas pelo CBMERJ</t>
  </si>
  <si>
    <t>Crescimento do valor financeiro global das premiações</t>
  </si>
  <si>
    <t>Estabelecer o crescimento do valor financeiro global das premiações</t>
  </si>
  <si>
    <t>Volume de produtos em geral que é comercializado na CEASA/RJ.</t>
  </si>
  <si>
    <t>Somatório das instituições atendidas pelo Banco de Alimentos</t>
  </si>
  <si>
    <t>Número de instituições atendidas</t>
  </si>
  <si>
    <t>Produtos com resíduos de agrotóxicos</t>
  </si>
  <si>
    <t>Toda amostra coletada para as análises de resíduos de agrotóxicos que foram identificadas como satisfatórias no ponto de vista da legislação.</t>
  </si>
  <si>
    <t>Capacitação por empregado. Permite à empresa a obteção de melhores resultados por meio de melhorias a curto e médio prazo nos seus processos em decorrência da atuação de profissionais devidamente treinados</t>
  </si>
  <si>
    <t>Passageiros transportados</t>
  </si>
  <si>
    <t>Passageiros transportados no Sistema de Bondes de Santa Teresa.</t>
  </si>
  <si>
    <t>Somatório do número de passageiros transportados</t>
  </si>
  <si>
    <t>Linha de ônibus concedida</t>
  </si>
  <si>
    <t>Vistorias realizadas</t>
  </si>
  <si>
    <t>Taxa de reprovação e abandono no ensino superior</t>
  </si>
  <si>
    <t>Empresas financiadas</t>
  </si>
  <si>
    <t>Percentual do acervo documental da CEHAB digitalizado</t>
  </si>
  <si>
    <t>Qualidade do transporte ferroviário de passageiros</t>
  </si>
  <si>
    <t xml:space="preserve">Índice de órgãos governamentais capacitados e certificados </t>
  </si>
  <si>
    <t>Percentual de servidores capacitados em cursos de curta, média e longa duração pertinentes às competências necessárias à CGE  ( modelo CGU)</t>
  </si>
  <si>
    <t>Índice de Processos Administrativo de Responsabilização (PAR)</t>
  </si>
  <si>
    <t xml:space="preserve">Taxa de área de industrial ocupada em operação </t>
  </si>
  <si>
    <t>Taxa de atendimento aos municípios</t>
  </si>
  <si>
    <t>Quantidade de certificados on line / quantidade de certificados total x 100%</t>
  </si>
  <si>
    <t>Quantidade de regiões hidrográficas mapeadas / quantidade total de regiões do estado x 100%</t>
  </si>
  <si>
    <t>Quantidade de municípios capacitados</t>
  </si>
  <si>
    <t>Quantidade de entidades capacitadas</t>
  </si>
  <si>
    <t>Quantidade de aberturas de processos</t>
  </si>
  <si>
    <t>Quantidade ano atual - quantidade ano anterior)/quantidade ano anterior x 100%</t>
  </si>
  <si>
    <t>Número de servidores qualificados</t>
  </si>
  <si>
    <t>Anais de eventos impresso ou on line dos pesquisadores apoiados pela FAPERJ</t>
  </si>
  <si>
    <t>Laboratórios envolvidos</t>
  </si>
  <si>
    <t xml:space="preserve">Patentes depositadas por pesquisadores apoiados pela FAPERJ </t>
  </si>
  <si>
    <t>Cultivar protegida</t>
  </si>
  <si>
    <t xml:space="preserve">Cultivar registrada no Registro Nacional de Cultivares (RNC) </t>
  </si>
  <si>
    <t>Empresas criadas</t>
  </si>
  <si>
    <t>Programas de pós-graduação stricto sensu com nota 6 ou 7 com padrão internacional avaliados pela Comissão de Avaliação da Área de Educação (CAED) da Coordenação de Aperfeiçoamento de Pessoal de Nível Superior (CAPES). Tais programas são pertencentes a instituições jurídicas de direito público e privado que possuem projetos apoiados pela FAPERJ.</t>
  </si>
  <si>
    <t xml:space="preserve">Patentes concedidas aos pesquisadores apoiados pela FAPERJ </t>
  </si>
  <si>
    <t xml:space="preserve">Processos desenvolvidos por pesquisadores apoiados pela FAPERJ </t>
  </si>
  <si>
    <t xml:space="preserve">Produtos desenvolvidos por pesquisadores apoiados pela FAPERJ </t>
  </si>
  <si>
    <t xml:space="preserve">Número de softwares desenvolvidos por pesquisadores apoiados pela FAPERJ </t>
  </si>
  <si>
    <t xml:space="preserve">Topografia de circuito registrada por pesquisadores apoiados pela FAPERJ </t>
  </si>
  <si>
    <t>Ações resultantes de acordos com instituições estrangeiras</t>
  </si>
  <si>
    <t>Somatório de criança e adolescente atendida em atendimento dia</t>
  </si>
  <si>
    <t>Municipios apoiados na prevenção ao desaparecimento</t>
  </si>
  <si>
    <t>Adolescentes qualificados para estágio laborativo facilitando o seu acesso posterior ao mercado de trabalho</t>
  </si>
  <si>
    <t>Crianças, adolescentes e seus familiares atendidos por Abrigos e Núcleos de Atendimento a Criança e ao Adolescente (NACA’s)</t>
  </si>
  <si>
    <t>Percentual de unidades da FIA com ligação em rede informatizada</t>
  </si>
  <si>
    <t>(Unidade da FIA com ligação e rede informatizada /Total de unidades da FIA) * 100</t>
  </si>
  <si>
    <t xml:space="preserve">(Número de Usuários com Óculos Entregues / Número de Usuários Examinados) * 100 </t>
  </si>
  <si>
    <t>Percentual de usuários acolhidos com Plano Individual de Acompanhamento atualizado nos últimos 3 meses</t>
  </si>
  <si>
    <t>((Quantidade média de Jovens Aprendizes ao longo do Ano2 - Quantidade média de Jovens Aprendizes ao longo do Ano1) / Quantidade média de Jovens Aprendizes ao longo do Ano1)*100</t>
  </si>
  <si>
    <t>((Quantidade servidores certificados  ao longo do Ano2 - Quantidade de servidores certificados  ao longo do Ano1) / Quantidade servidores capacitados ao longo do Ano2)*100</t>
  </si>
  <si>
    <t>((Quantidade média de apenados ao longo do Ano2 - Quantidade média de apenados  ao longo do Ano1) / Quantidade média de apenados ao longo do Ano1)*100</t>
  </si>
  <si>
    <t>((Quantidade média de apenados alocados em ativ. administrativas dentro das unidades penais ao longo do Ano2 - Quantidade média de apenados alocados em ativ. administrativas dentro das unidades penais ao longo do Ano1) / Quantidade média de apenados alocados em ativ. administrativas dentro das unidades penais ao longo do Ano1)*100</t>
  </si>
  <si>
    <t>((Quantidade média de atendimentos concluidos ao longo do Ano2 - Quantidade média de atendimentos concluidos ao longo do Ano1) / Quantidade média de atendimentos concluidos  ao longo do Ano1)*100</t>
  </si>
  <si>
    <t>((Número de Isenções e RGs emitidos na Vigiência Atual) - (N° de Isenções e RGs emitidos na Vigiência Anterior)) / (N° de Isenções e RGs emitidos na Vigiência Anterior) * 100</t>
  </si>
  <si>
    <t>Número de usuários com participação superior a 4 encontros / Número de usuários inscritos * 100</t>
  </si>
  <si>
    <t>(Número de Usuários com Plano Individual de Acompanhamento atualizado nos últimos 3 meses) / (Número de Usuários sob acolhimento nos CRS) * 100</t>
  </si>
  <si>
    <t xml:space="preserve">Número de Usuários com Aparelho Auditivo Entregue / Número de Usuários Examinados * 100 </t>
  </si>
  <si>
    <t>Acervo preservado e dinamizado</t>
  </si>
  <si>
    <t>Produções realizadas</t>
  </si>
  <si>
    <t>Percentual do parque computacional modernizado</t>
  </si>
  <si>
    <t>Quantidade de lixo flutuante coletado nas ecobarreiras</t>
  </si>
  <si>
    <t>Percentual de servidores capacitados</t>
  </si>
  <si>
    <t>Área restaurada</t>
  </si>
  <si>
    <t>Número de visitantes nos parques estaduais</t>
  </si>
  <si>
    <t>Número de atendimentos no plantão social e visitas domicilares nas atividades de educação socioambiental.</t>
  </si>
  <si>
    <t>O indicador serve para verificar se a meta pretendida foi atingida, se aumentou a  curva de evasão com base em outras ofertas similares  e com isso pensar em novos formatos de oferta de formações.</t>
  </si>
  <si>
    <t>Percentual de laboratórios acreditados</t>
  </si>
  <si>
    <t>Percentual de reprovação de cronotacógrafos*</t>
  </si>
  <si>
    <t>A fiscalização de cronotacógrafos é uma atividade finalística do IPEM/RJ de grande impacto social. O seu monitoramento visa reduzir o número de acidentes e vítimas nas estradas, além de acelerar a elucidação das investigações de acidentes. Este indicador é do tipo "menor é melhor".
* Cronotacógrafo é o instrumento ou conjunto de instrumentos destinado a indicar e registrar, de forma simultânea, inalterável e instantânea, a velocidade e a distância percorrida pelo veículo, em função do tempo decorrido, assim como os parâmetros relacionados com o condutor do veículo, tais como: o tempo de trabalho e os tempos de parada e de direção.
Os veículos de carga com peso bruto acima de 4.536 quilogramas e os veículos de passageiros com mais de 10 lugares são obrigados pelo Código de Trânsito Brasileiro a possuir cronotacógrafo. Através dele, é possível monitorar o deslocamento do veículo. O disco diagrama, de papel especial, colocado no cronotacógrafo, registra dados importantes, como as velocidades desenvolvidas pelo veículo, intervalos de tempo parado e em deslocamento e distâncias percorridas. São informações aceitas legalmente como prova em caso de acidentes ou denúncias de má condução do veículo.</t>
  </si>
  <si>
    <t>Percentual de reprovação de bombas medidoras de combustível</t>
  </si>
  <si>
    <t>Número de famílias atendidas com assessoria, assistência técnica ou extensão rural</t>
  </si>
  <si>
    <t>Imunobiológicos distribuídos</t>
  </si>
  <si>
    <t>Medicamentos distribuídos para o SUS</t>
  </si>
  <si>
    <t>Número de pessoas com deficiências atendidas pelas doações da LOTERJ para os projetos sociais cadastrados</t>
  </si>
  <si>
    <t>Taxa de ocupação das vagas no sistema socioeducativo</t>
  </si>
  <si>
    <t>Número de solicitantes de exames e diagnósticos laboratoriais</t>
  </si>
  <si>
    <t>((somatório do número de planos Municipais de Mobilidade Urbana integrados ao PEDUI) / (Total de Municípios da RMRM)) X 100            ≥ 40% no 1º ano e ≥ 90% no 2º ano - iremos considerar 20 Municípios ao invés de 22 ( Niteroi e Rio de Janeiro ja fizeram).</t>
  </si>
  <si>
    <t>Número de inspetores por apenado</t>
  </si>
  <si>
    <t>Analisar a quantidade de inspetores para entender a demanda e definir estratégias de aplicação de regime adicional de serviço ou outra medida de gestão de pessoal.</t>
  </si>
  <si>
    <t>Fração de unidade</t>
  </si>
  <si>
    <t xml:space="preserve">Proporção de procedimentos ambulatoriais e hospitalares </t>
  </si>
  <si>
    <t>Disponibilização de vagas</t>
  </si>
  <si>
    <t>Monitoramento eletrônico</t>
  </si>
  <si>
    <t>Transporte de presos</t>
  </si>
  <si>
    <t>Produção  de leite bovino</t>
  </si>
  <si>
    <t xml:space="preserve">Área de cadeias produtivas apoiada        </t>
  </si>
  <si>
    <t>Produtor atendido</t>
  </si>
  <si>
    <t>Número de agricultores familiares apoiados</t>
  </si>
  <si>
    <t xml:space="preserve">Fiscalização sanitária realizada </t>
  </si>
  <si>
    <t>Somatório de servidores capacitados em Protocolo, Gestão Documental e Produção documental</t>
  </si>
  <si>
    <t>Incentivo à leitura</t>
  </si>
  <si>
    <t>Acesso à leitura</t>
  </si>
  <si>
    <t>Investimento e recuperação do patrimônio cultural</t>
  </si>
  <si>
    <t>Ampliação de cinemas</t>
  </si>
  <si>
    <t>Número de participantes em conferências e fóruns realizados</t>
  </si>
  <si>
    <t>Crescimento da produção audiovisual</t>
  </si>
  <si>
    <t>Estimulo à produção cultural</t>
  </si>
  <si>
    <t>Difução do patrimônio histórico</t>
  </si>
  <si>
    <t>Acesso à cultura</t>
  </si>
  <si>
    <t>Qualificação técnica em preservação do patrimônio cultural</t>
  </si>
  <si>
    <t>Capacitação empreendedora - Rio Criativo e LAB RJ</t>
  </si>
  <si>
    <t>Estímulo ao empreendedorismo criativo</t>
  </si>
  <si>
    <t>Implantação da eficiência energética em prédios públicos</t>
  </si>
  <si>
    <t>Participantes da feira de ciências, tecnologia e cultura</t>
  </si>
  <si>
    <t>Avaliação satisfatória do tempo resposta</t>
  </si>
  <si>
    <t>Índice de atendimento a demanda de material</t>
  </si>
  <si>
    <t>Índice de satisfação de usuários do sistema de saúde interno do CBMERJ</t>
  </si>
  <si>
    <t>Número de micro, pequenas empresas e indústrias apoiadas</t>
  </si>
  <si>
    <t>Número de empresas participantes no programa</t>
  </si>
  <si>
    <t>Número de pessoas qualificadas  e orientadas ( orientação para o trabalho ) nas unidades da Casa do Trabalhador</t>
  </si>
  <si>
    <t>Vaga captada ocupada</t>
  </si>
  <si>
    <t>Carteira de trabalho requeridas</t>
  </si>
  <si>
    <t>Número de pessoas ameaçadas atendidas por ano pelos programas de proteção à vida</t>
  </si>
  <si>
    <t>Número de atendimentos referentes a denúncias de ordem racial ou de intolerância/violência religiosa dirigidos a SEDSDH</t>
  </si>
  <si>
    <t>Número de agentes públicos capacitados para atuar na promoção e defesa dos direitos das pessoas com deficiência</t>
  </si>
  <si>
    <t>Número de atendimentos de regularização de estado civil prestados a agentes de segurança</t>
  </si>
  <si>
    <t>Número de agentes públicos capacitados para atuar como multiplicadores em políticas de busca e localização de pessoas desaparecidas</t>
  </si>
  <si>
    <t>Número de agentes públicos capacitados para atuar na promoção e defesa dos direitos dos idosos</t>
  </si>
  <si>
    <t>Número de agentes públicos capacitados para atuar em políticas de migração e refúgio</t>
  </si>
  <si>
    <t>Teste de aceitabilidade</t>
  </si>
  <si>
    <t>Percentual de professores da rede com pós-graduação</t>
  </si>
  <si>
    <t>(Número de atletas de alto rendimento em pódios / Número de atletas de  alto rendimento apoiados pelo programa) x 100</t>
  </si>
  <si>
    <t>Notas enviadas</t>
  </si>
  <si>
    <t>Arrecadação posterior à modernização</t>
  </si>
  <si>
    <t>Arrecadação espontânea posterior ao projeto</t>
  </si>
  <si>
    <t>Rankings estaduais de transparência fiscal</t>
  </si>
  <si>
    <t>Arrecadação posterior ao projeto</t>
  </si>
  <si>
    <t>Integrações sistêmicas - SIAFE-Rio</t>
  </si>
  <si>
    <t>Eficiência da projeção de receita</t>
  </si>
  <si>
    <t>Eficiência da projeção de despesa</t>
  </si>
  <si>
    <t>Indicador de execução da despesa</t>
  </si>
  <si>
    <t>Atendimentos de primeiros socorros</t>
  </si>
  <si>
    <t>Atendimentos do disque denúncia</t>
  </si>
  <si>
    <t>Quantidade de combustível apreendido</t>
  </si>
  <si>
    <t>Prisões efetuadas</t>
  </si>
  <si>
    <t>Mandados de prisão de foragidos da justiça executados</t>
  </si>
  <si>
    <t>Número de fiscalização veicular e pessoal</t>
  </si>
  <si>
    <t>Veículos abordados</t>
  </si>
  <si>
    <t>Casos de alcoolemia detectados</t>
  </si>
  <si>
    <t>Número de equipamentos públicos postos em situação mínima de uso</t>
  </si>
  <si>
    <t>Número de habitantes atendidos</t>
  </si>
  <si>
    <t>Localidade com risco mitigado</t>
  </si>
  <si>
    <t>LEA - Aumento de licenças ambientais digitais emitidas pela plataforma</t>
  </si>
  <si>
    <t xml:space="preserve">Contabilizar o número de inscritos no sistema do ICMS ecológico, disponibilizando mais informações sobre o programa, de forma com que alcance cada vez mais municípios. </t>
  </si>
  <si>
    <t>Informar o número de pessoas que tiveram acesso a exposições e acervo cultural realizados na fundação ceperj</t>
  </si>
  <si>
    <t>(Número de jovens e adolescentes em cumprimento de medida socioeducativa / número total de vagas) x 101</t>
  </si>
  <si>
    <t>Vazão do Sistema de Aperibé existente + Vazão do sistema Ampliado</t>
  </si>
  <si>
    <t>Após conclusão</t>
  </si>
  <si>
    <t>Diretoria da Região do Interior</t>
  </si>
  <si>
    <t>Vazão do Sistema Bom Jardim existente + Vazão do sistema ampliado</t>
  </si>
  <si>
    <t>Vazão do sistema de Miguel Pereira e Paty do Alferes existente + Vazão do sistema Ampliado</t>
  </si>
  <si>
    <t>Vazão do sistema de Itaboraí existente + Vazão do sistema Ampliado</t>
  </si>
  <si>
    <t>Nº de ligações x 3,33; onde 3,33 é o índice de habitantes por moradia</t>
  </si>
  <si>
    <t>População atendida</t>
  </si>
  <si>
    <t>Nº de ligações x 3,79; onde 3,79 é o índice de habitantes por moradia</t>
  </si>
  <si>
    <t>Nº de ligações x 3,48; onde 3,48 é o índice de habitantes por moradia</t>
  </si>
  <si>
    <t>Nº de ligações x 3,71; onde 3,71 é o índice de habitantes por moradia</t>
  </si>
  <si>
    <t>Vazão do sistema de Piraí existente + Vazão do sistema Ampliado</t>
  </si>
  <si>
    <t>Nº de ligações x 3,68; onde 3,68 é o índice de habitantes por moradia</t>
  </si>
  <si>
    <t>Vazão do sistema de Rio das Ostras existente + Vazão do sistema Ampliado</t>
  </si>
  <si>
    <t>Nº de ligações x 3,66; onde 3,66 é o índice de habitantes por moradia</t>
  </si>
  <si>
    <t>Nº de ligações x 3,67; onde 3,67 é o índice de habitantes por moradia</t>
  </si>
  <si>
    <t>Vazão do sistema Bom Jesus do Itabapoana existente + Vazão do sistema ampliado</t>
  </si>
  <si>
    <t xml:space="preserve"> Taxa de adesão dos municípios ao sistema REGIN-RJ</t>
  </si>
  <si>
    <t>Acesso a unidades culturais - FMIS</t>
  </si>
  <si>
    <t>Acesso a unidades culturais - FTMRJ</t>
  </si>
  <si>
    <t>Acesso a unidades culturais - FUNARJ</t>
  </si>
  <si>
    <t>Ampliação de vagas para terapia renal substutiva</t>
  </si>
  <si>
    <t>Ampliação da rede</t>
  </si>
  <si>
    <t>Apreensão de armas</t>
  </si>
  <si>
    <t>Apreensão de drogas</t>
  </si>
  <si>
    <t>Arrecadação de créditos inscritos na dívida ativa</t>
  </si>
  <si>
    <t>Atividades turísticas cadastradas no CADASTUR</t>
  </si>
  <si>
    <t>Atualização do parque tecnológico do estado</t>
  </si>
  <si>
    <t>Aumentar a  capacidade instalada de energias renováveis no estado do Rio de Janeiro</t>
  </si>
  <si>
    <t>Aumento da capacidade instalada de micro e mini geração distribuída</t>
  </si>
  <si>
    <t>Aumento da demanda no sistema metroviário - Alça Sul Antero de Quental - Gávea</t>
  </si>
  <si>
    <t>Aumento da demanda no sistema metroviário - Estação Gávea</t>
  </si>
  <si>
    <t>Aumento da demanda no sistema metroviário - Trecho Carioca - Praça XV</t>
  </si>
  <si>
    <t>Aumento do número de projetos de desenvolvimento do turismo</t>
  </si>
  <si>
    <t>Aumento qualitativo do acervo da bibloteca da EFAZ</t>
  </si>
  <si>
    <t>Avaliação quadrienal CAPES</t>
  </si>
  <si>
    <t>Munícipios consorciados na gestão de resíduos sólidos</t>
  </si>
  <si>
    <t>Número de pessoas capacitadas pela escola de regulamentação do estado do Rio de Janeiro</t>
  </si>
  <si>
    <t>Quantidade de produtos comercializados na central de abastecimento</t>
  </si>
  <si>
    <t>Quantidade de produtos provenientes do estado do Rio de Janeiro comercializada na central de abastecimento</t>
  </si>
  <si>
    <t>Alcance populacional do museu ciência e vida</t>
  </si>
  <si>
    <t>Atividades de divulgação científica desenvolvidas, em todas as regiões do estado</t>
  </si>
  <si>
    <t>Aumento do número de alunos matriculados nos cursos de ensino superior à distância</t>
  </si>
  <si>
    <t>Formação continuada na plataforma EAD</t>
  </si>
  <si>
    <t>Percentual de alunos que finalizaram a pós-graduação à distância, em todas as regiões do Estado</t>
  </si>
  <si>
    <t>Percentual de alunos que finalizaram o ensino superior à distância, em todas as regiões do Estado</t>
  </si>
  <si>
    <t>Preenchimento de cargos vagos através de concurso público</t>
  </si>
  <si>
    <t>População atendida após incremento das ligações prediais com a ampliação da rede de distribuição distribuição do distrito de Anta, município de Sapucaia</t>
  </si>
  <si>
    <t>População atendida após incremento das ligações prediais com a ampliação do sistema de abastecimento do município de Itacoara</t>
  </si>
  <si>
    <t xml:space="preserve">População atendida após incremento das ligações prediais com a ampliação do sistema de abastecimento do município de Varre-Sai </t>
  </si>
  <si>
    <t xml:space="preserve">População atendida após incremento das ligações prediais com a complementação das obras de implantação do sistema de abastecimento de água da localidade de Boa Esperança e Parque Andréa, município de Rio Bonito </t>
  </si>
  <si>
    <t xml:space="preserve">População atendida após incremento das ligações prediais com a complementação das obras de implantação do sistema de abastecimento de água da localidade de Ponta Negra - município de Maricá </t>
  </si>
  <si>
    <t>População atendida após incremento das ligações prediais com a implantação da rede distribuidora no município de Laje do Muriaé</t>
  </si>
  <si>
    <t xml:space="preserve">População atendida após incremento das ligações prediais com a implantação de novo sistema de abastecimento no município de Piraí </t>
  </si>
  <si>
    <t xml:space="preserve">Vazão adicional após a conclusão da ampliação da capacidade do sistema de tratamento de água do município de Rio das Ostras </t>
  </si>
  <si>
    <t>Vazão adicional após a conclusão da, da sede do município de Piraí</t>
  </si>
  <si>
    <t>Vazão adicional após a conclusão do sistema Novo Guandu</t>
  </si>
  <si>
    <t xml:space="preserve">Vazão adicional após a conclusão da  ampliação do sistema de abastecimento de água das localidades de Miguel Pereira e Paty do Alferes </t>
  </si>
  <si>
    <t xml:space="preserve">Vazão adicional após a conclusão da  ampliação do sistema de abastecimento de água do município de Bom Jardim </t>
  </si>
  <si>
    <t xml:space="preserve">Vazão adicional após a conclusão da  ampliação do sistema de abastecimento de água tratada do município de Itaboraí </t>
  </si>
  <si>
    <t xml:space="preserve">Vazão adicional após a conclusão da  ampliação do sistema de abastecimento do município de Bom Jesus do Itabapoana </t>
  </si>
  <si>
    <t>Vazão adicional após a conclusão da  ampliação do sistema de abastecimento do município de Aperibé</t>
  </si>
  <si>
    <t>Número de famílias beneficiadas com o trabalho técnico social, a partir da participação do ERJ no programa Minha Casa Minha Vida no ERJ</t>
  </si>
  <si>
    <t>Percentual de conjuntos habitacionais da CEHAB georreferenciados</t>
  </si>
  <si>
    <t>Projetos da CEHAB desenvolvidos em BIM</t>
  </si>
  <si>
    <t>Total de recursos revertidos para o tesouro do estado, através da recuperação do Fundo de Compensação de Variações Salariais - FCVS, junto à Caixa Econômica Federal</t>
  </si>
  <si>
    <t xml:space="preserve">Ampliação da oferta de cursos na sede da fundação </t>
  </si>
  <si>
    <t>Índice de alcance dos eventos culturais realizados na fundação CEPERJ</t>
  </si>
  <si>
    <t>Índice de funcionalidade do portal educacional</t>
  </si>
  <si>
    <t>Índice de inscrição na biblioteca digital CEPERJ</t>
  </si>
  <si>
    <t>Índice de municípios que realizam concursos e processos seletivos através da CEPERJ</t>
  </si>
  <si>
    <t>Indice da auditorias em temas relevantes executadas</t>
  </si>
  <si>
    <t>Índice das auditorias permanentes em contratos executadas</t>
  </si>
  <si>
    <t>Índice de ações voltadas ao fomento da integridade pública realizadas pela CGE e entidades/órgãos</t>
  </si>
  <si>
    <t xml:space="preserve">Índice de acordos de leniência formalizados </t>
  </si>
  <si>
    <t xml:space="preserve">Índice de manifestações procedentes de ouvidoria respondidas no prazo </t>
  </si>
  <si>
    <t xml:space="preserve">Índice de solicitações de acesso à informação respondidas no prazo  </t>
  </si>
  <si>
    <t xml:space="preserve">Percentual de processos disciplinares analisados  por esta CGE </t>
  </si>
  <si>
    <t>Percentual de jovens e adolescentes em cumprimento de medida socioeducativa matriculados em cursos profissionalizantes no centro de vocacional tecnológico</t>
  </si>
  <si>
    <t>Porcentagem de unidades do DEGASE com infraestrutura física e operacional adequadas</t>
  </si>
  <si>
    <t>Índice de satisfação dos usuários internos de TIC</t>
  </si>
  <si>
    <t>Transformação digital DRM</t>
  </si>
  <si>
    <t>Avaliação padronizada de desempenho dos alunos da FAETEC por instituição externa</t>
  </si>
  <si>
    <t>Ampliação do fornecimento de refeições e lanches com inserção de lanches manuseados nas unidades da FAETEC</t>
  </si>
  <si>
    <t>Taxa de reprovação e abandono no ensino médio</t>
  </si>
  <si>
    <t xml:space="preserve">Número de startups criadas por inventores independentes apoiados pela FAPERJ </t>
  </si>
  <si>
    <t xml:space="preserve">Programas de excelência em pós-graduação envolvidos em projetos apoiados pela FAPERJ </t>
  </si>
  <si>
    <t xml:space="preserve">Crianças / adolescentes desaparecidos cadastrados no Programa  </t>
  </si>
  <si>
    <t>Adolescentes encaminhados para estágio</t>
  </si>
  <si>
    <t>Número de participantes em eventos de pesca e aquicultura</t>
  </si>
  <si>
    <t>Percentual de adesão entre usuários acompanhados pelo projeto promotores do envelhecimento saudável</t>
  </si>
  <si>
    <t>Percentual de fornecimento de aparelhos auditivos entre usuários examinados na unidade modelo da Fundação Leão XIII</t>
  </si>
  <si>
    <t>Percentual de fornecimento de óculos entre usuários examinados pelo projeto Novo Olhar</t>
  </si>
  <si>
    <t xml:space="preserve">Atendimentos concluídos realizados pela ouvidoria da Fundação </t>
  </si>
  <si>
    <t xml:space="preserve">Custo das adequações das unidades laborativas e de qualificação  </t>
  </si>
  <si>
    <t xml:space="preserve">Apenados qualificados nas capacitações </t>
  </si>
  <si>
    <t xml:space="preserve">Alocação de apenados intra muros em atividades administrativas  </t>
  </si>
  <si>
    <t xml:space="preserve">Informações de pecúlios geradas pelo sistema Gestão Trabalho Prisional -GTP </t>
  </si>
  <si>
    <t xml:space="preserve">Inserção de jovens de 18 a 24 anos no mercado de trabalho </t>
  </si>
  <si>
    <t xml:space="preserve">Revistas Cabrini vendidas </t>
  </si>
  <si>
    <t xml:space="preserve">Servidores certificados em capacitações </t>
  </si>
  <si>
    <t>Operacionalização da nova central técnica de produções - fábrica de espetáculos</t>
  </si>
  <si>
    <t>Variação de público nas unidades culturais modernizadas</t>
  </si>
  <si>
    <t>Percentual dos funcionários do GSI satisfeitos, em relação aos  cursos, worshops, palestras e estágios realizados</t>
  </si>
  <si>
    <t>Percentual dos funcionários do GSI satisfeitos, em relação aos  recursos de informática e TI adquiridos para assessoria do governador do Estado</t>
  </si>
  <si>
    <t>Número de visitantes nos parques Estaduais</t>
  </si>
  <si>
    <t>Percentual de esgoto tratado no condomínio fazenda Ermitage</t>
  </si>
  <si>
    <t>Volume de material desassoreado dos corpos hídricos (Limpa Rio)</t>
  </si>
  <si>
    <t>Percentual de reprovação de balanças comerciais</t>
  </si>
  <si>
    <t>Percentual de unidades de produção fiscalizadas</t>
  </si>
  <si>
    <t>Número de tiras de glicose distribuída</t>
  </si>
  <si>
    <t>Número de produtores utilizando o materiais genéticos e microorganismos disponibilizados pela Pesagro</t>
  </si>
  <si>
    <t>Indice de processos digitais de acompanhamento judicial</t>
  </si>
  <si>
    <t>Percentual de processos no polo passivo com decisões favoráveis ou parcialmente favoráveis - êxito total</t>
  </si>
  <si>
    <t>Recuperação de ativos (impobridade, ilicitude e corrupção)</t>
  </si>
  <si>
    <t>Representatividade anual de atendimentos jurídicos</t>
  </si>
  <si>
    <t>Número de atendimentos no app PROCON-RJ e no sítio eletrônico realizados</t>
  </si>
  <si>
    <t>Órgãos do governo do Estado atendidos pelo PRODERJ</t>
  </si>
  <si>
    <t>Adesão dos municípios da RMRJ ao plano metropolitano de saneamento, a partir do apoio do IRM</t>
  </si>
  <si>
    <t>Adesão dos planos municipais de mobilidade urbana ao PEDUI, a partir do apoio do IRM</t>
  </si>
  <si>
    <t>Redução de custos administrativos com a implantação da carteira própria</t>
  </si>
  <si>
    <t xml:space="preserve">Gestão de ciclos do sistema de metas </t>
  </si>
  <si>
    <t>Número de conselhos comunitários de segurança ativos</t>
  </si>
  <si>
    <t>Produtividade de leite bovino</t>
  </si>
  <si>
    <t xml:space="preserve">Produtor familiar em transição para sistema produtivo sustentável    </t>
  </si>
  <si>
    <t>Índice de atendimento urbano de esgoto - IN024</t>
  </si>
  <si>
    <t>Indice de qualidade das águas - IQA NSF</t>
  </si>
  <si>
    <t>Monitoramento por satélite da mata atlântica fluminense operacionalizado</t>
  </si>
  <si>
    <t>Relatórios de emissão de gases de efeito estufa</t>
  </si>
  <si>
    <t>Visitantes no espaço convivência sustentável (ECoS Lagoa, ECoS Itinerante e ECoS UCs)</t>
  </si>
  <si>
    <t>Número de ações divulgadas pelo governo do estado do Rio de Janeiro</t>
  </si>
  <si>
    <t>Número de servidores internos de tecnologia da informação e comunicação e áreas correlatas capacitados</t>
  </si>
  <si>
    <t>Percentual de órgãos que participaram das capacitações de logística</t>
  </si>
  <si>
    <t>Percentual de órgãos que participaram das licitações do órgão central do sistema logístico.</t>
  </si>
  <si>
    <t xml:space="preserve">Quantidade de consultas atendidas pelo fale conosco do APERJ.  </t>
  </si>
  <si>
    <t>Quantidade de servidores capacitados em protocolo, gestão documental e produção documental</t>
  </si>
  <si>
    <t>Quantidade de usuários dos sistemas corporativos de apoio à logística</t>
  </si>
  <si>
    <t>Desenvolvimento de ações tecnológicas</t>
  </si>
  <si>
    <t>Divulgação e acompanhamento dos mecanismos de incentivo fiscal à cultura</t>
  </si>
  <si>
    <t>Estímulo à pesquisa e aperfeiçoamento dos agentes culturais</t>
  </si>
  <si>
    <t>Fomento à pesquisa e inovação no setor cultural</t>
  </si>
  <si>
    <t>Implantação de incubadora de empreendimento criativo - LAB RJ</t>
  </si>
  <si>
    <t>Implementação de soluções tecnológicas</t>
  </si>
  <si>
    <t>Libertação de livros</t>
  </si>
  <si>
    <t>Número de visitantes nos equipamentos culturais</t>
  </si>
  <si>
    <t>Número de visitantes nos equipamentos culturais após modernização</t>
  </si>
  <si>
    <t>Operacionalização do novo MIS</t>
  </si>
  <si>
    <t>Potencialização do polo de economia criativa - Cidades Criativas RJ</t>
  </si>
  <si>
    <t>Taxa de crescimento da produção de inventários e fiscalização de bens</t>
  </si>
  <si>
    <t>Valorização e difusão de bens, serviços, manifestações artistico culturais</t>
  </si>
  <si>
    <t>Famílias atendidas com o pagamento do aluguel social</t>
  </si>
  <si>
    <t>Famílias atendidas pelo programa de gestão da política habitacional e regularização fundiária</t>
  </si>
  <si>
    <t>População atendida através do sistema de esgotamento PAC</t>
  </si>
  <si>
    <t>População atendida através do sistema de implantação de Água</t>
  </si>
  <si>
    <t>Aumento da capacidade instalada de outras fontes energéticas no estado do RJ</t>
  </si>
  <si>
    <t>Demanda retirada da ponta em kWh nos projetos de eficiência energética no estado do Rio de Janeiro</t>
  </si>
  <si>
    <t>Economia de energia em kWh / R$ dos projetos de eficiência energética no estado do Rio de Janeiro</t>
  </si>
  <si>
    <t>Número de empresas inseridas ao Arranjo Produtivo Local (APL)</t>
  </si>
  <si>
    <t>Número de instituições que subiram de nível na certificação do prêmio Qualidade Rio do ano em relação ao ano anterior</t>
  </si>
  <si>
    <t>Número de pessoas  (PCDs e REABILITADO ) (re)colocados nas unidades de atendimento da casa da inclusão do ERJ</t>
  </si>
  <si>
    <t>Agentes comercializadores de gás natural no estado do Rio de Janeiro</t>
  </si>
  <si>
    <t xml:space="preserve">Segurados do benefício seguro-desemprego realocados no mercado de trabalho por intermédio do SINE-RJ </t>
  </si>
  <si>
    <t>Capacidade de oferta diária de refeições  nos restaurantes populares do estado (gestão direta ou cogestão municipal) de acordo com projeto e instalações</t>
  </si>
  <si>
    <t>índice de municípios executando os programas da AS</t>
  </si>
  <si>
    <t>Número de atendimentos realizados pelo núcleo de atendimento a vítimas de violações de DH.</t>
  </si>
  <si>
    <t>Número de agentes públicos capacitados para atuar em políticas de erradicação do trabalho escravo e enfrentamento ao tráfico de pessoas</t>
  </si>
  <si>
    <t>Número de atendimentos realizados no âmbito do programa Rio Sem Homofobia</t>
  </si>
  <si>
    <t>Número de comunidades representadas no fórum de articulação Voz aos Povos</t>
  </si>
  <si>
    <t xml:space="preserve">Número de delegados participantes da conferência estadual de assistência social
</t>
  </si>
  <si>
    <t>Número de delegados participantes das conferências estaduais de direitos</t>
  </si>
  <si>
    <t>Número de Equipamentos Públicos de Segurança Alimentar e Nutricional (EPSAN) em funcionamento no estado do Rio de Janeiro</t>
  </si>
  <si>
    <t>Número de municípios com comitê de erradicação do subregistro formalizado</t>
  </si>
  <si>
    <t>Número de pessoas atingidas por campanha de educação em direitos humanos</t>
  </si>
  <si>
    <t>Percentual de escolas com laboratório de ciências</t>
  </si>
  <si>
    <t>Percentual de escolas com laboratório de informática móvel</t>
  </si>
  <si>
    <t>Percentual de escolas da Rede com Educação  em Tempo Integral</t>
  </si>
  <si>
    <t>Taxa de abandono do ensino médio</t>
  </si>
  <si>
    <t xml:space="preserve">Taxa de distorção idade-série </t>
  </si>
  <si>
    <t>Fomento ao desenvolvimento da prática esportiva</t>
  </si>
  <si>
    <t>Gerenciamento de equipamento esportivo</t>
  </si>
  <si>
    <t>Fomento ao esporte feminino - Empoderadas</t>
  </si>
  <si>
    <t>Número de jovens capacitados nos centros de referência da juventude</t>
  </si>
  <si>
    <t>Cidadãos participantes</t>
  </si>
  <si>
    <t>Crédito fiscal recuperado pela barreira</t>
  </si>
  <si>
    <t>Melhorias do parque tecnológico de TI - otimização de disponibilidade de dados</t>
  </si>
  <si>
    <t>Melhorias do parque tecnológico de TI - prevenção de ataques cibernéticos</t>
  </si>
  <si>
    <t>Intervenções realizadas em município em parceria com o Estado</t>
  </si>
  <si>
    <t>Homicídio doloso</t>
  </si>
  <si>
    <t>Percentual de viaturas operacionais em emprego operacional</t>
  </si>
  <si>
    <t>Policial militar vitimado fatalmente</t>
  </si>
  <si>
    <t>Roubo de carga</t>
  </si>
  <si>
    <t>Roubo de rua</t>
  </si>
  <si>
    <t>Roubo de veículo</t>
  </si>
  <si>
    <t>Tempo de acionamento do serviço 190</t>
  </si>
  <si>
    <t>Laudos periciais da polícia técnico-científica realizados</t>
  </si>
  <si>
    <t>Produtividade investigativa relativa ao código de trânsito brasileiro</t>
  </si>
  <si>
    <t>Quantidade de produtividade policial investigativa</t>
  </si>
  <si>
    <t>Recursos federais captados para o estado do Rio de Janeiro</t>
  </si>
  <si>
    <t>Cobertura populacional estimada pelas equipes de atenção primária à saúde</t>
  </si>
  <si>
    <t>Municípios que receberam o cofinanciamento da Assistência Farmacêutica na Atenção Básica</t>
  </si>
  <si>
    <t>Número de municípios contemplados pelas ações de prevenção ao uso de drogas</t>
  </si>
  <si>
    <t>Percentual de auditorias realizadas em unidades próprias da SES</t>
  </si>
  <si>
    <t>Percentual de partos normais</t>
  </si>
  <si>
    <t>Proporção de exames realizados no centro de diagnóstico por imagem</t>
  </si>
  <si>
    <t>Razão entre consultas médicas na atenção primária e estimativa de população coberta pela Estratégia Saúde da Família</t>
  </si>
  <si>
    <t>Evolução do número de passageiros transportados (aeroporto de Angra dos Reis)</t>
  </si>
  <si>
    <t xml:space="preserve">Municípios abrangidos por estudos e projetos de melhoria da mobilidade urbana metropolitana e acessibilidade Local </t>
  </si>
  <si>
    <t>Número de alunos capacitados em montagem e manutenção - projeto Pedalando na Escola</t>
  </si>
  <si>
    <t>Percentual de retomada do teleférico (P)</t>
  </si>
  <si>
    <t xml:space="preserve">Tempo de entrega (concessão) do Benefício Vale Social </t>
  </si>
  <si>
    <t>Percentual de instâncias de governança de turismo fortalecidas no Estado - regionais</t>
  </si>
  <si>
    <t>Percentual de Instâncias de governança municipais de turismo fortalecidas no Estado - municípios</t>
  </si>
  <si>
    <t>Número de artigos publicados</t>
  </si>
  <si>
    <t>Número de patentes registradas</t>
  </si>
  <si>
    <t>Taxa de permanência escolar dos alunos cotistas em relação aos alunos não cotistas</t>
  </si>
  <si>
    <t>População atendida pelo sistema de saneamento de Alcântara</t>
  </si>
  <si>
    <t>População atendida pelo sistema de saneamento Pavuna - Irajá e adjacências</t>
  </si>
  <si>
    <t>População atendida pelo sistema do Coletor Tronco Faria-Timbó</t>
  </si>
  <si>
    <t>População atendida pelo sistema do Coletor Tronco Manguinhos</t>
  </si>
  <si>
    <t>População atendidapelo sistema do Coletor Tronco Cidade Nova</t>
  </si>
  <si>
    <t>Vazão de esgoto tratado pelo sistema de saneamento de Alcântara</t>
  </si>
  <si>
    <t>Vazão de esgoto tratado pelo sistema de saneamento Pavuna - Irajá e adjacências</t>
  </si>
  <si>
    <t>Vazão de esgoto tratado pelo sistema do Coletor Tronco Cidade Nova</t>
  </si>
  <si>
    <t>Vazão de esgoto tratado pelo sistema do Coletor Tronco Faria-Timbó</t>
  </si>
  <si>
    <t>Vazão de esgoto tratado pelo sistema do Coletor Tronco Manguinhos</t>
  </si>
  <si>
    <t>Apoio a formação do estudante de graduação</t>
  </si>
  <si>
    <t>Incentivo à permanência discente</t>
  </si>
  <si>
    <t>Integração UERJ e sociedade - projetos de extensão</t>
  </si>
  <si>
    <t>Interação UERJ X sociedade:  cursos, mostras, feiras, oficinas e congressos oferecidos</t>
  </si>
  <si>
    <t>Operacionalização do complexo universitário de saúde</t>
  </si>
  <si>
    <t>Evasão discente</t>
  </si>
  <si>
    <t>Evasão dos discentes cotistas</t>
  </si>
  <si>
    <t>Taxa de empreendedores da Zona Oeste do município do Rio de Janeiro que concluíram a capacitação</t>
  </si>
  <si>
    <t xml:space="preserve">Percentual de denúncias analisadas em relação às denúncias totais </t>
  </si>
  <si>
    <t>Denúncias analisadas/Denúncias totais</t>
  </si>
  <si>
    <t>Número de autos de constatação e autos de infração emitidos</t>
  </si>
  <si>
    <t>Diretoria de Fiscalização</t>
  </si>
  <si>
    <t>Assessoria</t>
  </si>
  <si>
    <t>Somatório dos Postos de Atendimentos implementados</t>
  </si>
  <si>
    <t>Número de Postos do Procon-RJ implementados</t>
  </si>
  <si>
    <t>Numérica absoluta</t>
  </si>
  <si>
    <t xml:space="preserve">Número de Postos de Atendimento implementados  </t>
  </si>
  <si>
    <t>&gt; 0%</t>
  </si>
  <si>
    <t>Instituição executora do PPCAAM</t>
  </si>
  <si>
    <t>15º</t>
  </si>
  <si>
    <t>5º</t>
  </si>
  <si>
    <t>&gt;=46,50%</t>
  </si>
  <si>
    <r>
      <rPr>
        <b/>
        <sz val="10"/>
        <rFont val="Calibri"/>
        <family val="2"/>
        <scheme val="minor"/>
      </rPr>
      <t>Numero de vagas captadas</t>
    </r>
    <r>
      <rPr>
        <b/>
        <sz val="10"/>
        <color theme="4" tint="-0.249977111117893"/>
        <rFont val="Calibri"/>
        <family val="2"/>
        <scheme val="minor"/>
      </rPr>
      <t xml:space="preserve"> </t>
    </r>
  </si>
  <si>
    <t xml:space="preserve">Atualização da cartografia de risco a escorregamentos nos municípios fluminenses </t>
  </si>
</sst>
</file>

<file path=xl/styles.xml><?xml version="1.0" encoding="utf-8"?>
<styleSheet xmlns="http://schemas.openxmlformats.org/spreadsheetml/2006/main">
  <numFmts count="6">
    <numFmt numFmtId="43" formatCode="_-* #,##0.00_-;\-* #,##0.00_-;_-* &quot;-&quot;??_-;_-@_-"/>
    <numFmt numFmtId="164" formatCode="_(* #,##0.00_);_(* \(#,##0.00\);_(* &quot;-&quot;??_);_(@_)"/>
    <numFmt numFmtId="165" formatCode="_-* #,##0_-;\-* #,##0_-;_-* &quot;-&quot;??_-;_-@_-"/>
    <numFmt numFmtId="166" formatCode="0.0"/>
    <numFmt numFmtId="167" formatCode="0.0%"/>
    <numFmt numFmtId="168" formatCode="_-* #,##0.0_-;\-* #,##0.0_-;_-* &quot;-&quot;??_-;_-@_-"/>
  </numFmts>
  <fonts count="35">
    <font>
      <sz val="11"/>
      <color theme="1"/>
      <name val="Calibri"/>
      <family val="2"/>
      <scheme val="minor"/>
    </font>
    <font>
      <sz val="10"/>
      <name val="MS Sans Serif"/>
      <family val="2"/>
    </font>
    <font>
      <sz val="10"/>
      <name val="Arial"/>
      <family val="2"/>
    </font>
    <font>
      <b/>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sz val="10.7"/>
      <name val="Calibri"/>
      <family val="2"/>
      <scheme val="minor"/>
    </font>
    <font>
      <sz val="11"/>
      <name val="Calibri"/>
      <family val="2"/>
    </font>
    <font>
      <strike/>
      <sz val="11"/>
      <name val="Calibri"/>
      <family val="2"/>
      <scheme val="minor"/>
    </font>
    <font>
      <u/>
      <sz val="11"/>
      <color rgb="FF0000FF"/>
      <name val="Calibri"/>
      <family val="2"/>
      <charset val="1"/>
    </font>
    <font>
      <sz val="11"/>
      <color theme="1"/>
      <name val="Calibri"/>
      <family val="2"/>
    </font>
    <font>
      <u/>
      <sz val="11"/>
      <color theme="1"/>
      <name val="Calibri"/>
      <family val="2"/>
    </font>
    <font>
      <b/>
      <sz val="9"/>
      <color indexed="81"/>
      <name val="Segoe UI"/>
      <family val="2"/>
    </font>
    <font>
      <sz val="9"/>
      <color indexed="81"/>
      <name val="Segoe UI"/>
      <family val="2"/>
    </font>
    <font>
      <sz val="12"/>
      <name val="Calibri"/>
      <family val="2"/>
      <scheme val="minor"/>
    </font>
    <font>
      <b/>
      <sz val="9"/>
      <color indexed="81"/>
      <name val="Tahoma"/>
      <family val="2"/>
    </font>
    <font>
      <sz val="9"/>
      <color indexed="81"/>
      <name val="Tahoma"/>
      <family val="2"/>
    </font>
    <font>
      <b/>
      <sz val="8"/>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9" tint="0.39997558519241921"/>
      <name val="Calibri"/>
      <family val="2"/>
      <scheme val="minor"/>
    </font>
    <font>
      <strike/>
      <sz val="11"/>
      <color theme="2" tint="-0.499984740745262"/>
      <name val="Calibri"/>
      <family val="2"/>
      <scheme val="minor"/>
    </font>
    <font>
      <sz val="10"/>
      <name val="Calibri"/>
      <family val="2"/>
      <scheme val="minor"/>
    </font>
    <font>
      <u/>
      <sz val="10"/>
      <name val="Calibri"/>
      <family val="2"/>
      <scheme val="minor"/>
    </font>
    <font>
      <sz val="10"/>
      <color theme="1"/>
      <name val="Calibri"/>
      <family val="2"/>
    </font>
    <font>
      <sz val="10"/>
      <name val="Calibri"/>
      <family val="2"/>
    </font>
    <font>
      <sz val="11"/>
      <color rgb="FF000000"/>
      <name val="Calibri"/>
      <family val="2"/>
      <scheme val="minor"/>
    </font>
    <font>
      <sz val="10"/>
      <color rgb="FF000000"/>
      <name val="Calibri"/>
      <family val="2"/>
      <scheme val="minor"/>
    </font>
    <font>
      <sz val="10"/>
      <color rgb="FF000000"/>
      <name val="Calibri"/>
      <family val="2"/>
    </font>
    <font>
      <b/>
      <sz val="10"/>
      <color theme="1"/>
      <name val="Calibri"/>
      <family val="2"/>
      <scheme val="minor"/>
    </font>
    <font>
      <i/>
      <sz val="11"/>
      <name val="Calibri"/>
      <family val="2"/>
    </font>
    <font>
      <b/>
      <sz val="10"/>
      <name val="Calibri"/>
      <family val="2"/>
      <scheme val="minor"/>
    </font>
    <font>
      <b/>
      <sz val="10"/>
      <color theme="4" tint="-0.24997711111789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FFFFF"/>
      </patternFill>
    </fill>
    <fill>
      <patternFill patternType="solid">
        <fgColor rgb="FFFF0000"/>
        <bgColor indexed="64"/>
      </patternFill>
    </fill>
    <fill>
      <patternFill patternType="solid">
        <fgColor rgb="FF7030A0"/>
        <bgColor indexed="64"/>
      </patternFill>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s>
  <cellStyleXfs count="9">
    <xf numFmtId="0" fontId="0" fillId="0" borderId="0"/>
    <xf numFmtId="0" fontId="1" fillId="0" borderId="0"/>
    <xf numFmtId="0" fontId="2" fillId="0" borderId="0" applyNumberFormat="0" applyFont="0" applyFill="0" applyBorder="0" applyAlignment="0" applyProtection="0"/>
    <xf numFmtId="0" fontId="2" fillId="0" borderId="0"/>
    <xf numFmtId="164" fontId="2" fillId="0" borderId="0" applyFont="0" applyFill="0" applyBorder="0" applyAlignment="0" applyProtection="0"/>
    <xf numFmtId="43" fontId="4" fillId="0" borderId="0" applyFont="0" applyFill="0" applyBorder="0" applyAlignment="0" applyProtection="0"/>
    <xf numFmtId="0" fontId="4" fillId="0" borderId="0"/>
    <xf numFmtId="0" fontId="10" fillId="0" borderId="0" applyBorder="0" applyProtection="0"/>
    <xf numFmtId="9" fontId="4" fillId="0" borderId="0" applyFont="0" applyFill="0" applyBorder="0" applyAlignment="0" applyProtection="0"/>
  </cellStyleXfs>
  <cellXfs count="275">
    <xf numFmtId="0" fontId="0" fillId="0" borderId="0" xfId="0"/>
    <xf numFmtId="2" fontId="0" fillId="0" borderId="0" xfId="0" applyNumberFormat="1"/>
    <xf numFmtId="2" fontId="0" fillId="0" borderId="0" xfId="0" applyNumberFormat="1" applyFont="1" applyFill="1"/>
    <xf numFmtId="2" fontId="5" fillId="0" borderId="1" xfId="0" applyNumberFormat="1" applyFont="1" applyFill="1" applyBorder="1" applyAlignment="1">
      <alignment vertical="center" wrapText="1"/>
    </xf>
    <xf numFmtId="2" fontId="0" fillId="2" borderId="0" xfId="0" applyNumberFormat="1" applyFont="1" applyFill="1"/>
    <xf numFmtId="2" fontId="0" fillId="0" borderId="0" xfId="0" applyNumberFormat="1" applyFont="1"/>
    <xf numFmtId="2" fontId="0" fillId="0" borderId="7" xfId="0" applyNumberFormat="1" applyFont="1" applyFill="1" applyBorder="1"/>
    <xf numFmtId="2" fontId="0" fillId="0" borderId="0" xfId="0" applyNumberFormat="1" applyBorder="1"/>
    <xf numFmtId="2" fontId="0" fillId="0" borderId="0" xfId="0" applyNumberFormat="1" applyFill="1" applyBorder="1"/>
    <xf numFmtId="2" fontId="0" fillId="2" borderId="0" xfId="0" applyNumberFormat="1" applyFill="1" applyBorder="1"/>
    <xf numFmtId="2" fontId="3" fillId="0" borderId="0" xfId="0" applyNumberFormat="1" applyFont="1" applyFill="1"/>
    <xf numFmtId="2" fontId="0" fillId="0" borderId="6" xfId="0" applyNumberFormat="1" applyFont="1" applyFill="1" applyBorder="1" applyAlignment="1"/>
    <xf numFmtId="2" fontId="0" fillId="0" borderId="6" xfId="0" applyNumberFormat="1" applyFont="1" applyBorder="1" applyAlignment="1"/>
    <xf numFmtId="2" fontId="0" fillId="0" borderId="1" xfId="0" applyNumberFormat="1" applyFont="1" applyFill="1" applyBorder="1" applyAlignment="1"/>
    <xf numFmtId="1" fontId="0" fillId="0" borderId="1" xfId="0" applyNumberFormat="1" applyFont="1" applyFill="1" applyBorder="1" applyAlignment="1"/>
    <xf numFmtId="2" fontId="0" fillId="0" borderId="1" xfId="0" applyNumberFormat="1" applyFont="1" applyBorder="1" applyAlignment="1"/>
    <xf numFmtId="2" fontId="0" fillId="0" borderId="0" xfId="0" applyNumberFormat="1" applyFont="1" applyFill="1" applyBorder="1"/>
    <xf numFmtId="1" fontId="0" fillId="0" borderId="0" xfId="0" applyNumberFormat="1" applyFont="1" applyFill="1" applyBorder="1"/>
    <xf numFmtId="1" fontId="0" fillId="0" borderId="0" xfId="0" applyNumberFormat="1" applyFont="1" applyFill="1"/>
    <xf numFmtId="0" fontId="5" fillId="0" borderId="2" xfId="0" applyFont="1" applyFill="1" applyBorder="1" applyAlignment="1">
      <alignment vertical="center"/>
    </xf>
    <xf numFmtId="2" fontId="3" fillId="2" borderId="0" xfId="0" applyNumberFormat="1" applyFont="1" applyFill="1"/>
    <xf numFmtId="0" fontId="5" fillId="0" borderId="2"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9" fontId="5"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1" fontId="0" fillId="0" borderId="1" xfId="0" applyNumberFormat="1" applyFont="1" applyFill="1" applyBorder="1" applyAlignment="1">
      <alignment horizontal="left"/>
    </xf>
    <xf numFmtId="2" fontId="0" fillId="0" borderId="1" xfId="0" applyNumberFormat="1" applyFont="1" applyFill="1" applyBorder="1" applyAlignment="1">
      <alignment horizontal="left"/>
    </xf>
    <xf numFmtId="0" fontId="5" fillId="0" borderId="2" xfId="0" applyFont="1" applyBorder="1" applyAlignment="1">
      <alignment horizontal="left" vertical="center"/>
    </xf>
    <xf numFmtId="9" fontId="5" fillId="0" borderId="2" xfId="0" applyNumberFormat="1" applyFont="1" applyBorder="1" applyAlignment="1">
      <alignment horizontal="left" vertical="center"/>
    </xf>
    <xf numFmtId="2" fontId="5" fillId="0" borderId="1" xfId="0" applyNumberFormat="1" applyFont="1" applyFill="1" applyBorder="1" applyAlignment="1">
      <alignment horizontal="left" vertical="center"/>
    </xf>
    <xf numFmtId="2" fontId="5"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left" vertical="center"/>
    </xf>
    <xf numFmtId="0" fontId="0" fillId="0" borderId="1" xfId="0" applyFont="1" applyBorder="1" applyAlignment="1">
      <alignment horizontal="left"/>
    </xf>
    <xf numFmtId="2" fontId="5" fillId="0" borderId="1" xfId="0" quotePrefix="1" applyNumberFormat="1" applyFont="1" applyFill="1" applyBorder="1" applyAlignment="1">
      <alignment horizontal="left" vertical="center"/>
    </xf>
    <xf numFmtId="2" fontId="5" fillId="0" borderId="1" xfId="0" applyNumberFormat="1" applyFont="1" applyFill="1" applyBorder="1" applyAlignment="1">
      <alignment horizontal="left" vertical="top" wrapText="1"/>
    </xf>
    <xf numFmtId="2" fontId="0" fillId="0"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9" fontId="5" fillId="0" borderId="2" xfId="0" applyNumberFormat="1" applyFont="1" applyBorder="1" applyAlignment="1">
      <alignment horizontal="left" vertical="center" wrapText="1"/>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9" fontId="0" fillId="0" borderId="2" xfId="0" applyNumberFormat="1" applyFont="1" applyBorder="1" applyAlignment="1">
      <alignment horizontal="left" vertical="center" wrapText="1"/>
    </xf>
    <xf numFmtId="2" fontId="5" fillId="0" borderId="1" xfId="0" applyNumberFormat="1" applyFont="1" applyFill="1" applyBorder="1" applyAlignment="1">
      <alignment horizontal="left" wrapText="1"/>
    </xf>
    <xf numFmtId="2" fontId="0" fillId="0" borderId="1" xfId="0" applyNumberFormat="1" applyFont="1" applyFill="1" applyBorder="1" applyAlignment="1">
      <alignment horizontal="left" wrapText="1"/>
    </xf>
    <xf numFmtId="2" fontId="5" fillId="0" borderId="1" xfId="0" applyNumberFormat="1" applyFont="1" applyBorder="1" applyAlignment="1">
      <alignment horizontal="left" vertical="center"/>
    </xf>
    <xf numFmtId="2" fontId="5" fillId="0" borderId="1" xfId="0" applyNumberFormat="1" applyFont="1" applyBorder="1" applyAlignment="1">
      <alignment horizontal="left" vertical="center" wrapText="1"/>
    </xf>
    <xf numFmtId="2" fontId="0" fillId="0" borderId="1" xfId="0" applyNumberFormat="1" applyFont="1" applyBorder="1" applyAlignment="1">
      <alignment horizontal="left" vertical="center"/>
    </xf>
    <xf numFmtId="2" fontId="8"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8" fillId="0" borderId="1" xfId="0" applyFont="1" applyBorder="1" applyAlignment="1">
      <alignment horizontal="left" vertical="center"/>
    </xf>
    <xf numFmtId="2" fontId="8" fillId="0" borderId="1" xfId="0" applyNumberFormat="1" applyFont="1" applyFill="1" applyBorder="1" applyAlignment="1">
      <alignment horizontal="left" vertical="center"/>
    </xf>
    <xf numFmtId="2" fontId="11" fillId="0" borderId="1" xfId="0" applyNumberFormat="1" applyFont="1" applyFill="1" applyBorder="1" applyAlignment="1">
      <alignment horizontal="left" vertical="center" wrapText="1"/>
    </xf>
    <xf numFmtId="2" fontId="12" fillId="0" borderId="1" xfId="7" applyNumberFormat="1" applyFont="1" applyFill="1" applyBorder="1" applyAlignment="1" applyProtection="1">
      <alignment horizontal="left" vertical="center" wrapText="1"/>
    </xf>
    <xf numFmtId="2" fontId="8" fillId="0" borderId="1" xfId="0" applyNumberFormat="1" applyFont="1" applyBorder="1" applyAlignment="1">
      <alignment horizontal="left" vertical="center"/>
    </xf>
    <xf numFmtId="2" fontId="8" fillId="0" borderId="1" xfId="0" applyNumberFormat="1" applyFont="1" applyBorder="1" applyAlignment="1">
      <alignment horizontal="left" vertical="center" wrapText="1"/>
    </xf>
    <xf numFmtId="2" fontId="0" fillId="0" borderId="6" xfId="0" applyNumberFormat="1" applyFont="1" applyBorder="1" applyAlignment="1">
      <alignment horizontal="left"/>
    </xf>
    <xf numFmtId="2" fontId="0" fillId="0" borderId="1" xfId="0" applyNumberFormat="1" applyFont="1" applyBorder="1" applyAlignment="1">
      <alignment horizontal="left"/>
    </xf>
    <xf numFmtId="0" fontId="0" fillId="3"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pplyProtection="1">
      <alignment horizontal="left" vertical="center" wrapText="1"/>
      <protection locked="0"/>
    </xf>
    <xf numFmtId="2" fontId="0" fillId="0" borderId="0" xfId="0" applyNumberFormat="1" applyFont="1" applyAlignment="1">
      <alignment horizontal="left"/>
    </xf>
    <xf numFmtId="0" fontId="0" fillId="0" borderId="2" xfId="0" applyFont="1" applyFill="1" applyBorder="1" applyAlignment="1">
      <alignment horizontal="left" vertical="center"/>
    </xf>
    <xf numFmtId="1" fontId="0" fillId="0" borderId="1" xfId="0" applyNumberFormat="1" applyFont="1" applyBorder="1" applyAlignment="1">
      <alignment horizontal="left"/>
    </xf>
    <xf numFmtId="2" fontId="0" fillId="0" borderId="0" xfId="0" applyNumberFormat="1" applyFill="1"/>
    <xf numFmtId="0" fontId="0" fillId="0" borderId="1" xfId="0" applyFont="1" applyBorder="1" applyAlignment="1">
      <alignment horizontal="left" vertical="center" wrapText="1"/>
    </xf>
    <xf numFmtId="0" fontId="5" fillId="0" borderId="2" xfId="0" applyFont="1" applyBorder="1" applyAlignment="1">
      <alignment vertical="center"/>
    </xf>
    <xf numFmtId="9" fontId="5" fillId="0" borderId="2" xfId="0" applyNumberFormat="1" applyFont="1" applyBorder="1" applyAlignment="1">
      <alignment vertical="center" wrapText="1"/>
    </xf>
    <xf numFmtId="0" fontId="5" fillId="0" borderId="2" xfId="0" applyFont="1" applyBorder="1" applyAlignment="1">
      <alignment vertical="center" wrapText="1"/>
    </xf>
    <xf numFmtId="2" fontId="0" fillId="0" borderId="6" xfId="0" applyNumberFormat="1" applyFont="1" applyFill="1" applyBorder="1" applyAlignment="1">
      <alignment horizontal="left"/>
    </xf>
    <xf numFmtId="2" fontId="0" fillId="0" borderId="0" xfId="0" applyNumberFormat="1" applyFont="1" applyFill="1" applyAlignment="1">
      <alignment horizontal="left"/>
    </xf>
    <xf numFmtId="2" fontId="0" fillId="0" borderId="5" xfId="0" applyNumberFormat="1" applyFont="1" applyFill="1" applyBorder="1" applyAlignment="1">
      <alignment horizontal="left"/>
    </xf>
    <xf numFmtId="0" fontId="0" fillId="0" borderId="9" xfId="0" applyFont="1" applyFill="1" applyBorder="1" applyAlignment="1">
      <alignment horizontal="left" vertical="center"/>
    </xf>
    <xf numFmtId="2" fontId="0" fillId="0" borderId="8" xfId="0" applyNumberFormat="1" applyFont="1" applyFill="1" applyBorder="1" applyAlignment="1"/>
    <xf numFmtId="2" fontId="0" fillId="0" borderId="5" xfId="0" applyNumberFormat="1" applyFont="1" applyFill="1" applyBorder="1" applyAlignment="1"/>
    <xf numFmtId="0" fontId="0" fillId="0" borderId="1" xfId="0" applyFont="1" applyFill="1" applyBorder="1" applyAlignment="1">
      <alignment horizontal="left"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horizontal="left" vertical="center"/>
    </xf>
    <xf numFmtId="2" fontId="0" fillId="0" borderId="6" xfId="0" applyNumberFormat="1" applyFont="1" applyFill="1" applyBorder="1" applyAlignment="1">
      <alignment horizontal="left" wrapText="1"/>
    </xf>
    <xf numFmtId="2" fontId="3" fillId="0" borderId="0" xfId="0" applyNumberFormat="1" applyFont="1" applyFill="1" applyAlignment="1"/>
    <xf numFmtId="2" fontId="0" fillId="0" borderId="0" xfId="0" applyNumberFormat="1" applyFont="1" applyFill="1" applyAlignment="1"/>
    <xf numFmtId="2" fontId="0" fillId="0" borderId="0" xfId="0" applyNumberFormat="1" applyFont="1" applyFill="1" applyAlignment="1">
      <alignment horizontal="left" wrapText="1"/>
    </xf>
    <xf numFmtId="0" fontId="8" fillId="0" borderId="11" xfId="0" applyFont="1" applyBorder="1" applyAlignment="1">
      <alignment vertical="center" wrapText="1"/>
    </xf>
    <xf numFmtId="0" fontId="8" fillId="4" borderId="11" xfId="0" applyFont="1" applyFill="1" applyBorder="1" applyAlignment="1">
      <alignment horizontal="left" vertical="center"/>
    </xf>
    <xf numFmtId="0" fontId="8" fillId="0" borderId="11" xfId="0" applyFont="1" applyBorder="1" applyAlignment="1">
      <alignment vertical="center"/>
    </xf>
    <xf numFmtId="2" fontId="0" fillId="0" borderId="12" xfId="0" applyNumberFormat="1" applyBorder="1"/>
    <xf numFmtId="2" fontId="0" fillId="0" borderId="12" xfId="0" applyNumberFormat="1" applyFill="1" applyBorder="1"/>
    <xf numFmtId="0" fontId="8" fillId="3" borderId="10" xfId="0" applyFont="1" applyFill="1" applyBorder="1" applyAlignment="1">
      <alignment horizontal="left" vertical="center"/>
    </xf>
    <xf numFmtId="2" fontId="3" fillId="5" borderId="6" xfId="0" applyNumberFormat="1" applyFont="1" applyFill="1" applyBorder="1" applyAlignment="1"/>
    <xf numFmtId="2" fontId="3" fillId="5" borderId="1" xfId="0" applyNumberFormat="1" applyFont="1" applyFill="1" applyBorder="1" applyAlignment="1"/>
    <xf numFmtId="2" fontId="3" fillId="5" borderId="1" xfId="0" applyNumberFormat="1" applyFont="1" applyFill="1" applyBorder="1" applyAlignment="1">
      <alignment horizontal="left"/>
    </xf>
    <xf numFmtId="2" fontId="3" fillId="5" borderId="0" xfId="0" applyNumberFormat="1" applyFont="1" applyFill="1"/>
    <xf numFmtId="2" fontId="0" fillId="5" borderId="6" xfId="0" applyNumberFormat="1" applyFont="1" applyFill="1" applyBorder="1" applyAlignment="1">
      <alignment horizontal="left"/>
    </xf>
    <xf numFmtId="2" fontId="0" fillId="5" borderId="1" xfId="0" applyNumberFormat="1" applyFont="1" applyFill="1" applyBorder="1" applyAlignment="1">
      <alignment horizontal="left"/>
    </xf>
    <xf numFmtId="0" fontId="5" fillId="5" borderId="2" xfId="0" applyFont="1" applyFill="1" applyBorder="1" applyAlignment="1">
      <alignment horizontal="left" vertical="center"/>
    </xf>
    <xf numFmtId="0" fontId="5" fillId="5" borderId="2" xfId="0" applyFont="1" applyFill="1" applyBorder="1" applyAlignment="1">
      <alignment horizontal="left" vertical="center" wrapText="1"/>
    </xf>
    <xf numFmtId="9" fontId="5" fillId="5" borderId="2" xfId="0" applyNumberFormat="1" applyFont="1" applyFill="1" applyBorder="1" applyAlignment="1">
      <alignment horizontal="left" vertical="center" wrapText="1"/>
    </xf>
    <xf numFmtId="0" fontId="0" fillId="5" borderId="2" xfId="0" applyFont="1" applyFill="1" applyBorder="1" applyAlignment="1">
      <alignment horizontal="left" vertical="center"/>
    </xf>
    <xf numFmtId="0" fontId="5" fillId="5" borderId="1" xfId="0" applyFont="1" applyFill="1" applyBorder="1" applyAlignment="1">
      <alignment horizontal="left" vertical="center"/>
    </xf>
    <xf numFmtId="0" fontId="5" fillId="5" borderId="1" xfId="0" applyFont="1" applyFill="1" applyBorder="1" applyAlignment="1">
      <alignment horizontal="left" vertical="center" wrapText="1"/>
    </xf>
    <xf numFmtId="2" fontId="0" fillId="5" borderId="6" xfId="0" applyNumberFormat="1" applyFont="1" applyFill="1" applyBorder="1" applyAlignment="1"/>
    <xf numFmtId="2" fontId="0" fillId="5" borderId="1" xfId="0" applyNumberFormat="1" applyFont="1" applyFill="1" applyBorder="1" applyAlignment="1"/>
    <xf numFmtId="2" fontId="0" fillId="5" borderId="0" xfId="0" applyNumberFormat="1" applyFont="1" applyFill="1"/>
    <xf numFmtId="0" fontId="5" fillId="5" borderId="2" xfId="0" applyFont="1" applyFill="1" applyBorder="1" applyAlignment="1">
      <alignment vertical="center"/>
    </xf>
    <xf numFmtId="9" fontId="5" fillId="5" borderId="2" xfId="0" applyNumberFormat="1" applyFont="1" applyFill="1" applyBorder="1" applyAlignment="1">
      <alignment vertical="center" wrapText="1"/>
    </xf>
    <xf numFmtId="2" fontId="0" fillId="5" borderId="0" xfId="0" applyNumberFormat="1" applyFont="1" applyFill="1" applyAlignment="1">
      <alignment horizontal="left"/>
    </xf>
    <xf numFmtId="0" fontId="0" fillId="5" borderId="2" xfId="0" applyFont="1" applyFill="1" applyBorder="1" applyAlignment="1">
      <alignment horizontal="left" vertical="center" wrapText="1"/>
    </xf>
    <xf numFmtId="2" fontId="0" fillId="5" borderId="8" xfId="0" applyNumberFormat="1" applyFont="1" applyFill="1" applyBorder="1" applyAlignment="1"/>
    <xf numFmtId="2" fontId="0" fillId="5" borderId="5" xfId="0" applyNumberFormat="1" applyFont="1" applyFill="1" applyBorder="1" applyAlignment="1"/>
    <xf numFmtId="0" fontId="0" fillId="5" borderId="9" xfId="0" applyFont="1" applyFill="1" applyBorder="1" applyAlignment="1">
      <alignment horizontal="left" vertical="center"/>
    </xf>
    <xf numFmtId="0" fontId="0" fillId="5" borderId="9" xfId="0" applyFont="1" applyFill="1" applyBorder="1" applyAlignment="1">
      <alignment horizontal="left" vertical="center" wrapText="1"/>
    </xf>
    <xf numFmtId="0" fontId="5" fillId="5" borderId="9" xfId="0" applyFont="1" applyFill="1" applyBorder="1" applyAlignment="1">
      <alignment horizontal="left" vertical="center"/>
    </xf>
    <xf numFmtId="2" fontId="0" fillId="5" borderId="5" xfId="0" applyNumberFormat="1" applyFont="1" applyFill="1" applyBorder="1" applyAlignment="1">
      <alignment horizontal="left"/>
    </xf>
    <xf numFmtId="9" fontId="5" fillId="5" borderId="1" xfId="0" applyNumberFormat="1" applyFont="1" applyFill="1" applyBorder="1" applyAlignment="1">
      <alignment horizontal="left" vertical="center" wrapText="1"/>
    </xf>
    <xf numFmtId="0" fontId="0" fillId="5" borderId="1" xfId="0" applyFont="1" applyFill="1" applyBorder="1" applyAlignment="1">
      <alignment horizontal="left" vertical="center"/>
    </xf>
    <xf numFmtId="2" fontId="0" fillId="5" borderId="3" xfId="0" applyNumberFormat="1" applyFont="1" applyFill="1" applyBorder="1" applyAlignment="1">
      <alignment horizontal="left"/>
    </xf>
    <xf numFmtId="2" fontId="3" fillId="5" borderId="1" xfId="0" applyNumberFormat="1" applyFont="1" applyFill="1" applyBorder="1"/>
    <xf numFmtId="0" fontId="6" fillId="5" borderId="1" xfId="0" applyFont="1" applyFill="1" applyBorder="1" applyAlignment="1">
      <alignment vertical="center"/>
    </xf>
    <xf numFmtId="2" fontId="3" fillId="5" borderId="3" xfId="0" applyNumberFormat="1" applyFont="1" applyFill="1" applyBorder="1"/>
    <xf numFmtId="0" fontId="5" fillId="5" borderId="2" xfId="0" applyFont="1" applyFill="1" applyBorder="1" applyAlignment="1">
      <alignment vertical="center" wrapText="1"/>
    </xf>
    <xf numFmtId="0" fontId="0" fillId="5" borderId="1" xfId="0" applyFont="1" applyFill="1" applyBorder="1" applyAlignment="1">
      <alignment vertical="center"/>
    </xf>
    <xf numFmtId="0" fontId="5" fillId="5" borderId="1" xfId="0" applyFont="1" applyFill="1" applyBorder="1" applyAlignment="1">
      <alignment vertical="center"/>
    </xf>
    <xf numFmtId="2" fontId="0" fillId="5" borderId="3" xfId="0" applyNumberFormat="1" applyFont="1" applyFill="1" applyBorder="1" applyAlignment="1"/>
    <xf numFmtId="2" fontId="3" fillId="5" borderId="6" xfId="0" applyNumberFormat="1" applyFont="1" applyFill="1" applyBorder="1" applyAlignment="1">
      <alignment horizontal="left"/>
    </xf>
    <xf numFmtId="2" fontId="0" fillId="0" borderId="8" xfId="0" applyNumberFormat="1" applyFont="1" applyFill="1" applyBorder="1" applyAlignment="1">
      <alignment horizontal="left"/>
    </xf>
    <xf numFmtId="0" fontId="5" fillId="0" borderId="9" xfId="0" applyFont="1" applyBorder="1" applyAlignment="1">
      <alignment horizontal="left" vertical="center"/>
    </xf>
    <xf numFmtId="9" fontId="5" fillId="0" borderId="9" xfId="0" applyNumberFormat="1"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9" fontId="5" fillId="0" borderId="13" xfId="0" applyNumberFormat="1" applyFont="1" applyBorder="1" applyAlignment="1">
      <alignment horizontal="left" vertical="center" wrapText="1"/>
    </xf>
    <xf numFmtId="2" fontId="0" fillId="0" borderId="1" xfId="0" applyNumberFormat="1" applyFill="1" applyBorder="1" applyAlignment="1">
      <alignment horizontal="left"/>
    </xf>
    <xf numFmtId="0" fontId="15" fillId="0" borderId="2" xfId="0" applyFont="1" applyFill="1" applyBorder="1" applyAlignment="1">
      <alignment horizontal="left" vertical="center"/>
    </xf>
    <xf numFmtId="9" fontId="15" fillId="0" borderId="2" xfId="0" applyNumberFormat="1" applyFont="1" applyFill="1" applyBorder="1" applyAlignment="1">
      <alignment horizontal="left" vertical="center"/>
    </xf>
    <xf numFmtId="9" fontId="5" fillId="0" borderId="2" xfId="0" applyNumberFormat="1" applyFont="1" applyFill="1" applyBorder="1" applyAlignment="1">
      <alignment horizontal="left" vertical="center"/>
    </xf>
    <xf numFmtId="0" fontId="5" fillId="0" borderId="9" xfId="0" applyFont="1" applyFill="1" applyBorder="1" applyAlignment="1">
      <alignment vertical="center"/>
    </xf>
    <xf numFmtId="2" fontId="5" fillId="0" borderId="1" xfId="6" applyNumberFormat="1" applyFont="1" applyFill="1" applyBorder="1" applyAlignment="1">
      <alignment horizontal="left" vertical="center"/>
    </xf>
    <xf numFmtId="2" fontId="5" fillId="0" borderId="1" xfId="6" applyNumberFormat="1" applyFont="1" applyFill="1" applyBorder="1" applyAlignment="1">
      <alignment horizontal="left" vertical="center" wrapText="1"/>
    </xf>
    <xf numFmtId="9" fontId="0" fillId="0" borderId="2" xfId="0" applyNumberFormat="1" applyFont="1" applyBorder="1" applyAlignment="1">
      <alignment horizontal="left" vertical="center"/>
    </xf>
    <xf numFmtId="43" fontId="4" fillId="0" borderId="1" xfId="5" applyNumberFormat="1" applyFont="1" applyFill="1" applyBorder="1" applyAlignment="1">
      <alignment horizontal="left"/>
    </xf>
    <xf numFmtId="2" fontId="0" fillId="0" borderId="2" xfId="0" applyNumberFormat="1" applyFont="1" applyFill="1" applyBorder="1" applyAlignment="1">
      <alignment horizontal="left"/>
    </xf>
    <xf numFmtId="0" fontId="8" fillId="0" borderId="10" xfId="1" applyFont="1" applyBorder="1" applyAlignment="1">
      <alignment horizontal="left" vertical="center"/>
    </xf>
    <xf numFmtId="0" fontId="0" fillId="0" borderId="13" xfId="0" applyFont="1" applyBorder="1" applyAlignment="1">
      <alignment horizontal="left" vertical="center"/>
    </xf>
    <xf numFmtId="0" fontId="0" fillId="0" borderId="1" xfId="0" applyFont="1" applyBorder="1" applyAlignment="1">
      <alignment horizontal="left" vertical="center"/>
    </xf>
    <xf numFmtId="2" fontId="0" fillId="2" borderId="0" xfId="0" applyNumberFormat="1" applyFont="1" applyFill="1" applyAlignment="1">
      <alignment horizontal="left"/>
    </xf>
    <xf numFmtId="9" fontId="0" fillId="3" borderId="2" xfId="0" applyNumberFormat="1" applyFont="1" applyFill="1" applyBorder="1" applyAlignment="1">
      <alignment horizontal="left" vertical="center"/>
    </xf>
    <xf numFmtId="9" fontId="0" fillId="0" borderId="2" xfId="0" applyNumberFormat="1" applyFont="1" applyFill="1" applyBorder="1" applyAlignment="1">
      <alignment horizontal="left" vertical="center"/>
    </xf>
    <xf numFmtId="0" fontId="5" fillId="3" borderId="2" xfId="0" applyFont="1" applyFill="1" applyBorder="1" applyAlignment="1">
      <alignment horizontal="left" vertical="center"/>
    </xf>
    <xf numFmtId="9" fontId="5" fillId="3" borderId="2" xfId="0" applyNumberFormat="1" applyFont="1" applyFill="1" applyBorder="1" applyAlignment="1">
      <alignment horizontal="left" vertical="center"/>
    </xf>
    <xf numFmtId="0" fontId="5" fillId="0" borderId="4" xfId="0" applyFont="1" applyBorder="1" applyAlignment="1">
      <alignment horizontal="left" vertical="center"/>
    </xf>
    <xf numFmtId="2" fontId="0" fillId="0" borderId="3" xfId="0" applyNumberFormat="1" applyFont="1" applyFill="1" applyBorder="1" applyAlignment="1">
      <alignment horizontal="left" wrapText="1"/>
    </xf>
    <xf numFmtId="2" fontId="0" fillId="0" borderId="3" xfId="0" applyNumberFormat="1" applyFont="1" applyFill="1" applyBorder="1" applyAlignment="1">
      <alignment horizontal="left"/>
    </xf>
    <xf numFmtId="0" fontId="8" fillId="0" borderId="11" xfId="1" applyFont="1" applyBorder="1" applyAlignment="1">
      <alignment horizontal="left" vertical="center"/>
    </xf>
    <xf numFmtId="0" fontId="15" fillId="0" borderId="2" xfId="0" applyFont="1" applyBorder="1" applyAlignment="1">
      <alignment horizontal="left" vertical="center"/>
    </xf>
    <xf numFmtId="9" fontId="15" fillId="0" borderId="2" xfId="0" applyNumberFormat="1" applyFont="1" applyBorder="1" applyAlignment="1">
      <alignment horizontal="left" vertical="center"/>
    </xf>
    <xf numFmtId="43" fontId="5" fillId="0" borderId="2" xfId="5" applyNumberFormat="1" applyFont="1" applyBorder="1" applyAlignment="1">
      <alignment horizontal="left" vertical="center" wrapText="1"/>
    </xf>
    <xf numFmtId="43" fontId="0" fillId="0" borderId="1" xfId="5" applyNumberFormat="1" applyFont="1" applyFill="1" applyBorder="1" applyAlignment="1">
      <alignment horizontal="left"/>
    </xf>
    <xf numFmtId="43" fontId="5" fillId="0" borderId="1" xfId="5" applyNumberFormat="1" applyFont="1" applyFill="1" applyBorder="1" applyAlignment="1">
      <alignment horizontal="left" vertical="center" wrapText="1"/>
    </xf>
    <xf numFmtId="43" fontId="4" fillId="0" borderId="0" xfId="5" applyNumberFormat="1" applyFont="1" applyFill="1" applyAlignment="1">
      <alignment horizontal="left"/>
    </xf>
    <xf numFmtId="43" fontId="3" fillId="5" borderId="1" xfId="5" applyNumberFormat="1" applyFont="1" applyFill="1" applyBorder="1" applyAlignment="1">
      <alignment horizontal="left"/>
    </xf>
    <xf numFmtId="43" fontId="5" fillId="0" borderId="1" xfId="5" applyNumberFormat="1" applyFont="1" applyFill="1" applyBorder="1" applyAlignment="1">
      <alignment horizontal="left" vertical="top" wrapText="1"/>
    </xf>
    <xf numFmtId="43" fontId="0" fillId="0" borderId="1" xfId="5" applyNumberFormat="1" applyFont="1" applyFill="1" applyBorder="1" applyAlignment="1">
      <alignment horizontal="left" vertical="top" wrapText="1"/>
    </xf>
    <xf numFmtId="43" fontId="5" fillId="0" borderId="1" xfId="5" applyNumberFormat="1" applyFont="1" applyFill="1" applyBorder="1" applyAlignment="1">
      <alignment horizontal="left" vertical="center"/>
    </xf>
    <xf numFmtId="43" fontId="0" fillId="5" borderId="1" xfId="5" applyNumberFormat="1" applyFont="1" applyFill="1" applyBorder="1" applyAlignment="1">
      <alignment horizontal="left"/>
    </xf>
    <xf numFmtId="43" fontId="4" fillId="5" borderId="1" xfId="5" applyNumberFormat="1" applyFont="1" applyFill="1" applyBorder="1" applyAlignment="1">
      <alignment horizontal="left"/>
    </xf>
    <xf numFmtId="43" fontId="5" fillId="5" borderId="2" xfId="5" applyNumberFormat="1" applyFont="1" applyFill="1" applyBorder="1" applyAlignment="1">
      <alignment horizontal="left" vertical="center"/>
    </xf>
    <xf numFmtId="43" fontId="4" fillId="5" borderId="1" xfId="5" applyNumberFormat="1" applyFont="1" applyFill="1" applyBorder="1" applyAlignment="1"/>
    <xf numFmtId="43" fontId="5" fillId="5" borderId="9" xfId="5" applyNumberFormat="1" applyFont="1" applyFill="1" applyBorder="1" applyAlignment="1">
      <alignment horizontal="left" vertical="center"/>
    </xf>
    <xf numFmtId="43" fontId="4" fillId="5" borderId="5" xfId="5" applyNumberFormat="1" applyFont="1" applyFill="1" applyBorder="1" applyAlignment="1">
      <alignment horizontal="left"/>
    </xf>
    <xf numFmtId="43" fontId="0" fillId="5" borderId="1" xfId="5" applyNumberFormat="1" applyFont="1" applyFill="1" applyBorder="1" applyAlignment="1"/>
    <xf numFmtId="43" fontId="3" fillId="5" borderId="6" xfId="5" applyNumberFormat="1" applyFont="1" applyFill="1" applyBorder="1" applyAlignment="1">
      <alignment horizontal="left"/>
    </xf>
    <xf numFmtId="43" fontId="0" fillId="0" borderId="1" xfId="5" applyNumberFormat="1" applyFont="1" applyFill="1" applyBorder="1" applyAlignment="1">
      <alignment horizontal="left" wrapText="1"/>
    </xf>
    <xf numFmtId="43" fontId="4" fillId="0" borderId="5" xfId="5" applyNumberFormat="1" applyFont="1" applyFill="1" applyBorder="1" applyAlignment="1">
      <alignment horizontal="left"/>
    </xf>
    <xf numFmtId="43" fontId="5" fillId="0" borderId="13" xfId="5" applyNumberFormat="1" applyFont="1" applyBorder="1" applyAlignment="1">
      <alignment horizontal="left" vertical="center" wrapText="1"/>
    </xf>
    <xf numFmtId="43" fontId="0" fillId="0" borderId="6" xfId="5" applyNumberFormat="1" applyFont="1" applyFill="1" applyBorder="1" applyAlignment="1">
      <alignment horizontal="left"/>
    </xf>
    <xf numFmtId="43" fontId="0" fillId="0" borderId="1" xfId="5" applyNumberFormat="1" applyFont="1" applyFill="1" applyBorder="1" applyAlignment="1">
      <alignment horizontal="left" vertical="center" wrapText="1"/>
    </xf>
    <xf numFmtId="43" fontId="0" fillId="0" borderId="5" xfId="5" applyNumberFormat="1" applyFont="1" applyFill="1" applyBorder="1" applyAlignment="1">
      <alignment horizontal="left"/>
    </xf>
    <xf numFmtId="43" fontId="5" fillId="0" borderId="2" xfId="5" applyNumberFormat="1" applyFont="1" applyBorder="1" applyAlignment="1">
      <alignment horizontal="left" vertical="center"/>
    </xf>
    <xf numFmtId="43" fontId="8" fillId="0" borderId="10" xfId="5" applyNumberFormat="1" applyFont="1" applyBorder="1" applyAlignment="1">
      <alignment horizontal="left" vertical="center"/>
    </xf>
    <xf numFmtId="43" fontId="4" fillId="0" borderId="1" xfId="5" applyNumberFormat="1" applyFont="1" applyFill="1" applyBorder="1" applyAlignment="1">
      <alignment horizontal="left" wrapText="1"/>
    </xf>
    <xf numFmtId="43" fontId="5" fillId="0" borderId="2" xfId="5" applyNumberFormat="1" applyFont="1" applyFill="1" applyBorder="1" applyAlignment="1">
      <alignment horizontal="left" vertical="center" wrapText="1"/>
    </xf>
    <xf numFmtId="43" fontId="5" fillId="0" borderId="2" xfId="5" applyNumberFormat="1" applyFont="1" applyFill="1" applyBorder="1" applyAlignment="1">
      <alignment vertical="center" wrapText="1"/>
    </xf>
    <xf numFmtId="43" fontId="4" fillId="0" borderId="1" xfId="5" applyNumberFormat="1" applyFont="1" applyFill="1" applyBorder="1" applyAlignment="1">
      <alignment horizontal="left" vertical="center" wrapText="1"/>
    </xf>
    <xf numFmtId="43" fontId="3" fillId="5" borderId="1" xfId="5" applyNumberFormat="1" applyFont="1" applyFill="1" applyBorder="1" applyAlignment="1"/>
    <xf numFmtId="43" fontId="0" fillId="0" borderId="2" xfId="5" applyNumberFormat="1" applyFont="1" applyBorder="1" applyAlignment="1">
      <alignment horizontal="left" vertical="center" wrapText="1"/>
    </xf>
    <xf numFmtId="43" fontId="0" fillId="0" borderId="2" xfId="5" applyNumberFormat="1" applyFont="1" applyFill="1" applyBorder="1" applyAlignment="1">
      <alignment horizontal="left" vertical="center" wrapText="1"/>
    </xf>
    <xf numFmtId="43" fontId="8" fillId="0" borderId="1" xfId="5" applyNumberFormat="1" applyFont="1" applyFill="1" applyBorder="1" applyAlignment="1">
      <alignment horizontal="left" vertical="center" wrapText="1"/>
    </xf>
    <xf numFmtId="43" fontId="4" fillId="6" borderId="1" xfId="5" applyNumberFormat="1" applyFont="1" applyFill="1" applyBorder="1" applyAlignment="1">
      <alignment horizontal="left"/>
    </xf>
    <xf numFmtId="43" fontId="4" fillId="6" borderId="0" xfId="5" applyNumberFormat="1" applyFont="1" applyFill="1" applyAlignment="1">
      <alignment horizontal="left"/>
    </xf>
    <xf numFmtId="9" fontId="5" fillId="6" borderId="2" xfId="0" applyNumberFormat="1" applyFont="1" applyFill="1" applyBorder="1" applyAlignment="1">
      <alignment horizontal="left" vertical="center" wrapText="1"/>
    </xf>
    <xf numFmtId="0" fontId="5" fillId="6" borderId="2" xfId="0" applyFont="1" applyFill="1" applyBorder="1" applyAlignment="1">
      <alignment horizontal="left" vertical="center"/>
    </xf>
    <xf numFmtId="2" fontId="18" fillId="7" borderId="1" xfId="0" applyNumberFormat="1" applyFont="1" applyFill="1" applyBorder="1" applyAlignment="1">
      <alignment horizontal="center" vertical="center" wrapText="1"/>
    </xf>
    <xf numFmtId="1" fontId="18" fillId="7" borderId="1" xfId="0" applyNumberFormat="1" applyFont="1" applyFill="1" applyBorder="1" applyAlignment="1">
      <alignment horizontal="center" vertical="center" wrapText="1"/>
    </xf>
    <xf numFmtId="2" fontId="18" fillId="7" borderId="0" xfId="0" applyNumberFormat="1" applyFont="1" applyFill="1"/>
    <xf numFmtId="49" fontId="5" fillId="0" borderId="2" xfId="0" applyNumberFormat="1" applyFont="1" applyBorder="1" applyAlignment="1">
      <alignment horizontal="left" vertical="center"/>
    </xf>
    <xf numFmtId="165" fontId="4" fillId="0" borderId="1" xfId="5" applyNumberFormat="1" applyFont="1" applyFill="1" applyBorder="1" applyAlignment="1">
      <alignment horizontal="left"/>
    </xf>
    <xf numFmtId="165" fontId="4" fillId="0" borderId="1" xfId="5" applyNumberFormat="1" applyFont="1" applyFill="1" applyBorder="1" applyAlignment="1">
      <alignment horizontal="left" wrapText="1"/>
    </xf>
    <xf numFmtId="49" fontId="5" fillId="0" borderId="2" xfId="0" applyNumberFormat="1" applyFont="1" applyBorder="1" applyAlignment="1">
      <alignment horizontal="left" vertical="center" wrapText="1"/>
    </xf>
    <xf numFmtId="2" fontId="0" fillId="0" borderId="1" xfId="0" applyNumberFormat="1" applyFill="1" applyBorder="1" applyAlignment="1">
      <alignment horizontal="left"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2" fontId="0" fillId="0" borderId="6" xfId="0" applyNumberFormat="1" applyFont="1" applyBorder="1" applyAlignment="1">
      <alignment horizontal="left" wrapText="1"/>
    </xf>
    <xf numFmtId="2" fontId="0" fillId="0" borderId="1" xfId="0" applyNumberFormat="1" applyFont="1" applyBorder="1" applyAlignment="1">
      <alignment horizontal="left" wrapText="1"/>
    </xf>
    <xf numFmtId="2" fontId="0" fillId="0" borderId="0" xfId="0" applyNumberFormat="1" applyFont="1" applyAlignment="1">
      <alignment horizontal="left" wrapText="1"/>
    </xf>
    <xf numFmtId="2" fontId="0" fillId="0" borderId="0" xfId="0" applyNumberFormat="1" applyFont="1" applyFill="1" applyBorder="1" applyAlignment="1">
      <alignment horizontal="left"/>
    </xf>
    <xf numFmtId="9" fontId="4" fillId="0" borderId="1" xfId="5" applyNumberFormat="1" applyFont="1" applyFill="1" applyBorder="1" applyAlignment="1">
      <alignment horizontal="left"/>
    </xf>
    <xf numFmtId="166" fontId="4" fillId="0" borderId="1" xfId="5" applyNumberFormat="1" applyFont="1" applyFill="1" applyBorder="1" applyAlignment="1">
      <alignment horizontal="left"/>
    </xf>
    <xf numFmtId="0" fontId="0" fillId="0" borderId="2" xfId="0" applyFont="1" applyBorder="1" applyAlignment="1" applyProtection="1">
      <alignment horizontal="left" vertical="center"/>
      <protection locked="0"/>
    </xf>
    <xf numFmtId="0" fontId="11" fillId="0" borderId="10" xfId="0" applyFont="1" applyBorder="1" applyAlignment="1">
      <alignment horizontal="left" vertical="center"/>
    </xf>
    <xf numFmtId="0" fontId="19" fillId="0" borderId="1" xfId="0" applyFont="1" applyFill="1" applyBorder="1" applyAlignment="1">
      <alignment horizontal="left"/>
    </xf>
    <xf numFmtId="0" fontId="21" fillId="0" borderId="1" xfId="0" applyFont="1" applyFill="1" applyBorder="1" applyAlignment="1">
      <alignment horizontal="left"/>
    </xf>
    <xf numFmtId="43" fontId="19" fillId="0" borderId="1" xfId="5" applyFont="1" applyFill="1" applyBorder="1" applyAlignment="1">
      <alignment horizontal="left"/>
    </xf>
    <xf numFmtId="9" fontId="19" fillId="0" borderId="1" xfId="5" applyNumberFormat="1" applyFont="1" applyFill="1" applyBorder="1" applyAlignment="1">
      <alignment horizontal="left"/>
    </xf>
    <xf numFmtId="9" fontId="19" fillId="0" borderId="1" xfId="8" applyFont="1" applyFill="1" applyBorder="1" applyAlignment="1">
      <alignment horizontal="left"/>
    </xf>
    <xf numFmtId="0" fontId="19" fillId="0" borderId="1" xfId="0" applyFont="1" applyFill="1" applyBorder="1" applyAlignment="1">
      <alignment horizontal="left" vertical="center"/>
    </xf>
    <xf numFmtId="0" fontId="24" fillId="0" borderId="1" xfId="0" applyFont="1" applyFill="1" applyBorder="1" applyAlignment="1">
      <alignment horizontal="left" vertical="center"/>
    </xf>
    <xf numFmtId="9" fontId="26" fillId="0" borderId="1" xfId="0" applyNumberFormat="1" applyFont="1" applyFill="1" applyBorder="1" applyAlignment="1">
      <alignment horizontal="left" vertical="center"/>
    </xf>
    <xf numFmtId="0" fontId="27" fillId="0" borderId="1" xfId="0" applyFont="1" applyFill="1" applyBorder="1" applyAlignment="1">
      <alignment horizontal="left" vertical="center"/>
    </xf>
    <xf numFmtId="0" fontId="30" fillId="0" borderId="1" xfId="0" applyFont="1" applyFill="1" applyBorder="1" applyAlignment="1">
      <alignment horizontal="left" vertical="center"/>
    </xf>
    <xf numFmtId="0" fontId="26" fillId="0" borderId="1" xfId="0" applyFont="1" applyFill="1" applyBorder="1" applyAlignment="1">
      <alignment horizontal="left" vertical="center"/>
    </xf>
    <xf numFmtId="9" fontId="24" fillId="0" borderId="1" xfId="0" applyNumberFormat="1" applyFont="1" applyFill="1" applyBorder="1" applyAlignment="1">
      <alignment horizontal="left" vertical="center"/>
    </xf>
    <xf numFmtId="0" fontId="29" fillId="0" borderId="1" xfId="0" applyFont="1" applyFill="1" applyBorder="1" applyAlignment="1">
      <alignment horizontal="left" vertical="center"/>
    </xf>
    <xf numFmtId="165" fontId="19" fillId="0" borderId="1" xfId="5" applyNumberFormat="1" applyFont="1" applyFill="1" applyBorder="1" applyAlignment="1">
      <alignment horizontal="left"/>
    </xf>
    <xf numFmtId="165" fontId="19" fillId="0" borderId="1" xfId="0" applyNumberFormat="1" applyFont="1" applyFill="1" applyBorder="1" applyAlignment="1">
      <alignment horizontal="left"/>
    </xf>
    <xf numFmtId="0" fontId="28" fillId="0" borderId="1" xfId="0" applyFont="1" applyFill="1" applyBorder="1" applyAlignment="1">
      <alignment horizontal="left" vertical="center"/>
    </xf>
    <xf numFmtId="166" fontId="19" fillId="0" borderId="1" xfId="0" applyNumberFormat="1" applyFont="1" applyFill="1" applyBorder="1" applyAlignment="1">
      <alignment horizontal="left"/>
    </xf>
    <xf numFmtId="10" fontId="19" fillId="0" borderId="1" xfId="5" applyNumberFormat="1" applyFont="1" applyFill="1" applyBorder="1" applyAlignment="1">
      <alignment horizontal="left"/>
    </xf>
    <xf numFmtId="0" fontId="24" fillId="0" borderId="1" xfId="6" applyFont="1" applyFill="1" applyBorder="1" applyAlignment="1">
      <alignment horizontal="left" vertical="center"/>
    </xf>
    <xf numFmtId="9" fontId="24" fillId="0" borderId="1" xfId="6" applyNumberFormat="1" applyFont="1" applyFill="1" applyBorder="1" applyAlignment="1">
      <alignment horizontal="left" vertical="center"/>
    </xf>
    <xf numFmtId="0" fontId="26" fillId="0" borderId="1" xfId="3" applyFont="1" applyFill="1" applyBorder="1" applyAlignment="1">
      <alignment horizontal="left" vertical="center"/>
    </xf>
    <xf numFmtId="0" fontId="11" fillId="0" borderId="1" xfId="1" applyFont="1" applyFill="1" applyBorder="1" applyAlignment="1">
      <alignment horizontal="left" vertical="center"/>
    </xf>
    <xf numFmtId="0" fontId="19" fillId="0" borderId="1" xfId="0" applyNumberFormat="1" applyFont="1" applyFill="1" applyBorder="1" applyAlignment="1">
      <alignment horizontal="left"/>
    </xf>
    <xf numFmtId="9" fontId="19" fillId="0" borderId="1" xfId="0" applyNumberFormat="1" applyFont="1" applyFill="1" applyBorder="1" applyAlignment="1">
      <alignment horizontal="left"/>
    </xf>
    <xf numFmtId="167" fontId="19" fillId="0" borderId="1" xfId="5" applyNumberFormat="1" applyFont="1" applyFill="1" applyBorder="1" applyAlignment="1">
      <alignment horizontal="left"/>
    </xf>
    <xf numFmtId="0" fontId="31" fillId="0" borderId="1" xfId="0" applyFont="1" applyFill="1" applyBorder="1" applyAlignment="1">
      <alignment horizontal="left"/>
    </xf>
    <xf numFmtId="168" fontId="19" fillId="0" borderId="1" xfId="5" applyNumberFormat="1" applyFont="1" applyFill="1" applyBorder="1" applyAlignment="1">
      <alignment horizontal="left"/>
    </xf>
    <xf numFmtId="43" fontId="19" fillId="0" borderId="1" xfId="5" applyNumberFormat="1" applyFont="1" applyFill="1" applyBorder="1" applyAlignment="1">
      <alignment horizontal="left"/>
    </xf>
    <xf numFmtId="0" fontId="20" fillId="0" borderId="1" xfId="0" applyFont="1" applyFill="1" applyBorder="1" applyAlignment="1">
      <alignment horizontal="left"/>
    </xf>
    <xf numFmtId="0" fontId="33" fillId="0" borderId="1" xfId="0" applyFont="1" applyFill="1" applyBorder="1" applyAlignment="1">
      <alignment horizontal="left" vertical="center"/>
    </xf>
    <xf numFmtId="9" fontId="33" fillId="0" borderId="1" xfId="0" applyNumberFormat="1" applyFont="1" applyFill="1" applyBorder="1" applyAlignment="1">
      <alignment horizontal="left" vertical="center"/>
    </xf>
    <xf numFmtId="2" fontId="31" fillId="0" borderId="1" xfId="0" applyNumberFormat="1" applyFont="1" applyFill="1" applyBorder="1" applyAlignment="1">
      <alignment horizontal="left"/>
    </xf>
    <xf numFmtId="165" fontId="31" fillId="0" borderId="1" xfId="5" applyNumberFormat="1" applyFont="1" applyFill="1" applyBorder="1" applyAlignment="1">
      <alignment horizontal="left"/>
    </xf>
    <xf numFmtId="0" fontId="33" fillId="0" borderId="1" xfId="0" quotePrefix="1" applyFont="1" applyFill="1" applyBorder="1" applyAlignment="1">
      <alignment horizontal="left" vertical="center"/>
    </xf>
    <xf numFmtId="0" fontId="33" fillId="0" borderId="1" xfId="0" applyFont="1" applyFill="1" applyBorder="1" applyAlignment="1">
      <alignment horizontal="left"/>
    </xf>
    <xf numFmtId="9" fontId="19" fillId="0" borderId="1" xfId="5" quotePrefix="1" applyNumberFormat="1" applyFont="1" applyFill="1" applyBorder="1" applyAlignment="1">
      <alignment horizontal="left"/>
    </xf>
    <xf numFmtId="167" fontId="19" fillId="0" borderId="1" xfId="0" applyNumberFormat="1" applyFont="1" applyFill="1" applyBorder="1" applyAlignment="1">
      <alignment horizontal="left"/>
    </xf>
    <xf numFmtId="3" fontId="5" fillId="0" borderId="1" xfId="0" applyNumberFormat="1" applyFont="1" applyFill="1" applyBorder="1" applyAlignment="1">
      <alignment horizontal="left" vertical="center"/>
    </xf>
    <xf numFmtId="0" fontId="19" fillId="0" borderId="0" xfId="0" applyFont="1" applyFill="1" applyBorder="1" applyAlignment="1">
      <alignment horizontal="left"/>
    </xf>
    <xf numFmtId="0" fontId="21" fillId="0" borderId="0" xfId="0" applyFont="1" applyFill="1" applyBorder="1" applyAlignment="1">
      <alignment horizontal="left"/>
    </xf>
    <xf numFmtId="0" fontId="20" fillId="0" borderId="0" xfId="0" applyFont="1" applyFill="1" applyBorder="1" applyAlignment="1">
      <alignment horizontal="left"/>
    </xf>
    <xf numFmtId="0" fontId="24" fillId="0" borderId="1" xfId="0" quotePrefix="1" applyFont="1" applyFill="1" applyBorder="1" applyAlignment="1">
      <alignment horizontal="left" vertical="center"/>
    </xf>
    <xf numFmtId="9" fontId="27" fillId="0" borderId="1" xfId="0" applyNumberFormat="1" applyFont="1" applyFill="1" applyBorder="1" applyAlignment="1">
      <alignment horizontal="left" vertical="center"/>
    </xf>
    <xf numFmtId="0" fontId="27" fillId="0" borderId="1" xfId="3" applyFont="1" applyFill="1" applyBorder="1" applyAlignment="1">
      <alignment horizontal="left" vertical="center"/>
    </xf>
    <xf numFmtId="0" fontId="34" fillId="0" borderId="1" xfId="0" applyFont="1" applyFill="1" applyBorder="1" applyAlignment="1">
      <alignment horizontal="left" vertical="center"/>
    </xf>
    <xf numFmtId="9" fontId="19" fillId="0" borderId="1" xfId="0" applyNumberFormat="1" applyFont="1" applyFill="1" applyBorder="1" applyAlignment="1">
      <alignment horizontal="left" vertical="center"/>
    </xf>
    <xf numFmtId="0" fontId="20" fillId="7" borderId="1" xfId="0" applyFont="1" applyFill="1" applyBorder="1" applyAlignment="1">
      <alignment horizontal="left" vertical="center"/>
    </xf>
    <xf numFmtId="0" fontId="22" fillId="7" borderId="1" xfId="0" applyFont="1" applyFill="1" applyBorder="1" applyAlignment="1">
      <alignment horizontal="left" vertical="center"/>
    </xf>
    <xf numFmtId="0" fontId="20" fillId="7" borderId="1" xfId="0" applyFont="1" applyFill="1" applyBorder="1" applyAlignment="1">
      <alignment horizontal="left"/>
    </xf>
    <xf numFmtId="0" fontId="6" fillId="0" borderId="1" xfId="0" applyFont="1" applyFill="1" applyBorder="1" applyAlignment="1">
      <alignment horizontal="left" vertical="center"/>
    </xf>
    <xf numFmtId="4" fontId="19" fillId="0" borderId="1" xfId="0" applyNumberFormat="1" applyFont="1" applyFill="1" applyBorder="1" applyAlignment="1">
      <alignment horizontal="left"/>
    </xf>
    <xf numFmtId="1" fontId="19" fillId="0" borderId="1" xfId="0" applyNumberFormat="1" applyFont="1" applyFill="1" applyBorder="1" applyAlignment="1">
      <alignment horizontal="left"/>
    </xf>
    <xf numFmtId="1" fontId="19" fillId="0" borderId="1" xfId="5" applyNumberFormat="1" applyFont="1" applyFill="1" applyBorder="1" applyAlignment="1">
      <alignment horizontal="left"/>
    </xf>
    <xf numFmtId="1" fontId="31" fillId="0" borderId="1" xfId="0" applyNumberFormat="1" applyFont="1" applyFill="1" applyBorder="1" applyAlignment="1">
      <alignment horizontal="left"/>
    </xf>
    <xf numFmtId="165" fontId="33" fillId="0" borderId="1" xfId="5" applyNumberFormat="1" applyFont="1" applyFill="1" applyBorder="1" applyAlignment="1">
      <alignment horizontal="left" vertical="center"/>
    </xf>
    <xf numFmtId="9" fontId="31" fillId="0" borderId="1" xfId="0" applyNumberFormat="1" applyFont="1" applyFill="1" applyBorder="1" applyAlignment="1">
      <alignment horizontal="left"/>
    </xf>
    <xf numFmtId="9" fontId="31" fillId="0" borderId="1" xfId="5" applyNumberFormat="1" applyFont="1" applyFill="1" applyBorder="1" applyAlignment="1">
      <alignment horizontal="left"/>
    </xf>
    <xf numFmtId="0" fontId="32" fillId="0" borderId="1" xfId="1" applyFont="1" applyFill="1" applyBorder="1" applyAlignment="1">
      <alignment horizontal="left" vertical="center"/>
    </xf>
    <xf numFmtId="167" fontId="19" fillId="0" borderId="1" xfId="8" applyNumberFormat="1" applyFont="1" applyFill="1" applyBorder="1" applyAlignment="1">
      <alignment horizontal="left"/>
    </xf>
    <xf numFmtId="10" fontId="19" fillId="0" borderId="1" xfId="0" applyNumberFormat="1" applyFont="1" applyFill="1" applyBorder="1" applyAlignment="1">
      <alignment horizontal="left"/>
    </xf>
    <xf numFmtId="9" fontId="19" fillId="0" borderId="1" xfId="8" applyNumberFormat="1" applyFont="1" applyFill="1" applyBorder="1" applyAlignment="1">
      <alignment horizontal="left"/>
    </xf>
    <xf numFmtId="10" fontId="19" fillId="0" borderId="1" xfId="8" applyNumberFormat="1" applyFont="1" applyFill="1" applyBorder="1" applyAlignment="1">
      <alignment horizontal="left"/>
    </xf>
  </cellXfs>
  <cellStyles count="9">
    <cellStyle name="Hyperlink" xfId="7" builtinId="8"/>
    <cellStyle name="Normal" xfId="0" builtinId="0"/>
    <cellStyle name="Normal 2" xfId="1"/>
    <cellStyle name="Normal 2 2" xfId="2"/>
    <cellStyle name="Normal 2 3" xfId="6"/>
    <cellStyle name="Normal 3" xfId="3"/>
    <cellStyle name="Porcentagem" xfId="8" builtinId="5"/>
    <cellStyle name="Separador de milhares" xfId="5" builtinId="3"/>
    <cellStyle name="Separador de milhares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vmdsa\AppData\Roaming\Microsoft\Excel\Extra&#231;&#227;o_Estrutura_Metas_14.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efreshError="1">
        <row r="2">
          <cell r="A2" t="str">
            <v>0027</v>
          </cell>
          <cell r="B2" t="str">
            <v>Defesa da Ordem Jurídica</v>
          </cell>
          <cell r="R2" t="str">
            <v>10010</v>
          </cell>
          <cell r="S2" t="str">
            <v>MP</v>
          </cell>
          <cell r="V2" t="str">
            <v>2109</v>
          </cell>
          <cell r="X2" t="str">
            <v>Defesa dos Direitos e Interesses da Sociedade</v>
          </cell>
        </row>
        <row r="10">
          <cell r="A10" t="str">
            <v>0047</v>
          </cell>
          <cell r="B10" t="str">
            <v>Promoção do Acesso à Justiça</v>
          </cell>
          <cell r="R10" t="str">
            <v>11010</v>
          </cell>
          <cell r="S10" t="str">
            <v>DPGE</v>
          </cell>
          <cell r="V10" t="str">
            <v>4452</v>
          </cell>
          <cell r="X10" t="str">
            <v>Educação em Direitos</v>
          </cell>
        </row>
        <row r="22">
          <cell r="A22" t="str">
            <v>0047</v>
          </cell>
          <cell r="B22" t="str">
            <v>Promoção do Acesso à Justiça</v>
          </cell>
          <cell r="R22" t="str">
            <v>11010</v>
          </cell>
          <cell r="S22" t="str">
            <v>DPGE</v>
          </cell>
          <cell r="V22" t="str">
            <v>4453</v>
          </cell>
          <cell r="X22" t="str">
            <v>Atuação Estratégica da DPRJ</v>
          </cell>
        </row>
        <row r="25">
          <cell r="A25" t="str">
            <v>0047</v>
          </cell>
          <cell r="B25" t="str">
            <v>Promoção do Acesso à Justiça</v>
          </cell>
          <cell r="R25" t="str">
            <v>11010</v>
          </cell>
          <cell r="S25" t="str">
            <v>DPGE</v>
          </cell>
          <cell r="V25" t="str">
            <v>A557</v>
          </cell>
          <cell r="X25" t="str">
            <v>Defesa de Direitos</v>
          </cell>
        </row>
        <row r="36">
          <cell r="A36" t="str">
            <v>0136</v>
          </cell>
          <cell r="B36" t="str">
            <v>Gestão Legislativa</v>
          </cell>
          <cell r="R36" t="str">
            <v>01010</v>
          </cell>
          <cell r="S36" t="str">
            <v>ALERJ</v>
          </cell>
          <cell r="V36" t="str">
            <v>2301</v>
          </cell>
          <cell r="X36" t="str">
            <v>Capacitação e Valorização dos Servidores da ALERJ</v>
          </cell>
        </row>
        <row r="39">
          <cell r="A39" t="str">
            <v>0136</v>
          </cell>
          <cell r="B39" t="str">
            <v>Gestão Legislativa</v>
          </cell>
          <cell r="R39" t="str">
            <v>01010</v>
          </cell>
          <cell r="S39" t="str">
            <v>ALERJ</v>
          </cell>
          <cell r="V39" t="str">
            <v>5403</v>
          </cell>
          <cell r="X39" t="str">
            <v>Ampliação, Reforma e Modernização das Instalações da ALERJrj</v>
          </cell>
        </row>
        <row r="41">
          <cell r="A41" t="str">
            <v>0136</v>
          </cell>
          <cell r="B41" t="str">
            <v>Gestão Legislativa</v>
          </cell>
          <cell r="R41" t="str">
            <v>01010</v>
          </cell>
          <cell r="S41" t="str">
            <v>ALERJ</v>
          </cell>
          <cell r="V41" t="str">
            <v>5441</v>
          </cell>
          <cell r="X41" t="str">
            <v>Edificação, Implantação e Recuperação das Unidades Administrativas da ALERJ</v>
          </cell>
        </row>
        <row r="44">
          <cell r="A44" t="str">
            <v>0136</v>
          </cell>
          <cell r="B44" t="str">
            <v>Gestão Legislativa</v>
          </cell>
          <cell r="R44" t="str">
            <v>01010</v>
          </cell>
          <cell r="S44" t="str">
            <v>ALERJ</v>
          </cell>
          <cell r="V44" t="str">
            <v>A566</v>
          </cell>
          <cell r="X44" t="str">
            <v>Fórum Permanente de Diálogo com Mulheres Negras ERJ - Vereadora Marielle Franco</v>
          </cell>
        </row>
        <row r="45">
          <cell r="A45" t="str">
            <v>0137</v>
          </cell>
          <cell r="B45" t="str">
            <v>Controle Externo</v>
          </cell>
          <cell r="R45" t="str">
            <v>02010</v>
          </cell>
          <cell r="S45" t="str">
            <v>TCE-RJ</v>
          </cell>
          <cell r="V45" t="str">
            <v>1002</v>
          </cell>
          <cell r="X45" t="str">
            <v>Modernização das Instalações do TCE-RJ</v>
          </cell>
        </row>
        <row r="47">
          <cell r="A47" t="str">
            <v>0137</v>
          </cell>
          <cell r="B47" t="str">
            <v>Controle Externo</v>
          </cell>
          <cell r="R47" t="str">
            <v>02010</v>
          </cell>
          <cell r="S47" t="str">
            <v>TCE-RJ</v>
          </cell>
          <cell r="V47" t="str">
            <v>1011</v>
          </cell>
          <cell r="X47" t="str">
            <v>Edificação, Implantação e Recuperação Física do TCE-RJ</v>
          </cell>
        </row>
        <row r="49">
          <cell r="A49" t="str">
            <v>0137</v>
          </cell>
          <cell r="B49" t="str">
            <v>Controle Externo</v>
          </cell>
          <cell r="R49" t="str">
            <v>02010</v>
          </cell>
          <cell r="S49" t="str">
            <v>TCE-RJ</v>
          </cell>
          <cell r="V49" t="str">
            <v>2003</v>
          </cell>
          <cell r="X49" t="str">
            <v>Controle Externo da Gestão e da Aplicação dos Recursos Públicos</v>
          </cell>
        </row>
        <row r="55">
          <cell r="A55" t="str">
            <v>0137</v>
          </cell>
          <cell r="B55" t="str">
            <v>Controle Externo</v>
          </cell>
          <cell r="R55" t="str">
            <v>02010</v>
          </cell>
          <cell r="S55" t="str">
            <v>TCE-RJ</v>
          </cell>
          <cell r="V55" t="str">
            <v>2015</v>
          </cell>
          <cell r="X55" t="str">
            <v>Modernização do Controle Externo do TCE-RJ</v>
          </cell>
        </row>
        <row r="57">
          <cell r="A57" t="str">
            <v>0137</v>
          </cell>
          <cell r="B57" t="str">
            <v>Controle Externo</v>
          </cell>
          <cell r="R57" t="str">
            <v>02010</v>
          </cell>
          <cell r="S57" t="str">
            <v>TCE-RJ</v>
          </cell>
          <cell r="V57" t="str">
            <v>2899</v>
          </cell>
          <cell r="X57" t="str">
            <v>Gestão Socioambiental do TCE-RJ</v>
          </cell>
        </row>
        <row r="58">
          <cell r="A58" t="str">
            <v>0137</v>
          </cell>
          <cell r="B58" t="str">
            <v>Controle Externo</v>
          </cell>
          <cell r="R58" t="str">
            <v>02010</v>
          </cell>
          <cell r="S58" t="str">
            <v>TCE-RJ</v>
          </cell>
          <cell r="V58" t="str">
            <v>2913</v>
          </cell>
          <cell r="X58" t="str">
            <v>Capacitação Técnico-profissional do TCE-RJ, dos Jurisdicionados e da Sociedade</v>
          </cell>
        </row>
        <row r="67">
          <cell r="A67" t="str">
            <v>0137</v>
          </cell>
          <cell r="B67" t="str">
            <v>Controle Externo</v>
          </cell>
          <cell r="R67" t="str">
            <v>02010</v>
          </cell>
          <cell r="S67" t="str">
            <v>TCE-RJ</v>
          </cell>
          <cell r="V67" t="str">
            <v>2960</v>
          </cell>
          <cell r="X67" t="str">
            <v>Ações de Planejamento e Suporte Institucional</v>
          </cell>
        </row>
        <row r="70">
          <cell r="A70" t="str">
            <v>0137</v>
          </cell>
          <cell r="B70" t="str">
            <v>Controle Externo</v>
          </cell>
          <cell r="R70" t="str">
            <v>02010</v>
          </cell>
          <cell r="S70" t="str">
            <v>TCE-RJ</v>
          </cell>
          <cell r="V70" t="str">
            <v>2964</v>
          </cell>
          <cell r="X70" t="str">
            <v xml:space="preserve">Apoio à Pesquisa na Administração Pública - TCE-RJ </v>
          </cell>
        </row>
        <row r="73">
          <cell r="A73" t="str">
            <v>0137</v>
          </cell>
          <cell r="B73" t="str">
            <v>Controle Externo</v>
          </cell>
          <cell r="R73" t="str">
            <v>02010</v>
          </cell>
          <cell r="S73" t="str">
            <v>TCE-RJ</v>
          </cell>
          <cell r="V73" t="str">
            <v>8284</v>
          </cell>
          <cell r="X73" t="str">
            <v>Gestão da Tecnologia da Informação do TCE-RJ</v>
          </cell>
        </row>
        <row r="75">
          <cell r="A75" t="str">
            <v>0141</v>
          </cell>
          <cell r="B75" t="str">
            <v>Efetividade da Prestação Jurisdicional</v>
          </cell>
          <cell r="R75" t="str">
            <v>03010</v>
          </cell>
          <cell r="S75" t="str">
            <v>TJ</v>
          </cell>
          <cell r="V75" t="str">
            <v>1053</v>
          </cell>
          <cell r="X75" t="str">
            <v>Aprimoramento do Sistema dos Juizados Especiais</v>
          </cell>
        </row>
        <row r="78">
          <cell r="A78" t="str">
            <v>0141</v>
          </cell>
          <cell r="B78" t="str">
            <v>Efetividade da Prestação Jurisdicional</v>
          </cell>
          <cell r="R78" t="str">
            <v>03010</v>
          </cell>
          <cell r="S78" t="str">
            <v>TJ</v>
          </cell>
          <cell r="V78" t="str">
            <v>1647</v>
          </cell>
          <cell r="X78" t="str">
            <v>Construção, Reforma, Instalações e Segurança das Edificações do Poder Judiciário</v>
          </cell>
        </row>
        <row r="94">
          <cell r="A94" t="str">
            <v>0141</v>
          </cell>
          <cell r="B94" t="str">
            <v>Efetividade da Prestação Jurisdicional</v>
          </cell>
          <cell r="R94" t="str">
            <v>03010</v>
          </cell>
          <cell r="S94" t="str">
            <v>TJ</v>
          </cell>
          <cell r="V94" t="str">
            <v>1648</v>
          </cell>
          <cell r="X94" t="str">
            <v>Aprimoramento da Gestão Corporativa da Tecnologia da Informação</v>
          </cell>
        </row>
        <row r="101">
          <cell r="A101" t="str">
            <v>0141</v>
          </cell>
          <cell r="B101" t="str">
            <v>Efetividade da Prestação Jurisdicional</v>
          </cell>
          <cell r="R101" t="str">
            <v>03010</v>
          </cell>
          <cell r="S101" t="str">
            <v>TJ</v>
          </cell>
          <cell r="V101" t="str">
            <v>5414</v>
          </cell>
          <cell r="X101" t="str">
            <v>Racionalização da Prestação Jurisdicional</v>
          </cell>
        </row>
        <row r="103">
          <cell r="A103" t="str">
            <v>0185</v>
          </cell>
          <cell r="B103" t="str">
            <v>Planejamento e Desenvolvimento Institucional</v>
          </cell>
          <cell r="R103" t="str">
            <v>10010</v>
          </cell>
          <cell r="S103" t="str">
            <v>MP</v>
          </cell>
          <cell r="V103" t="str">
            <v>3471</v>
          </cell>
          <cell r="X103" t="str">
            <v>Gestão Estratégica do Ministério Público</v>
          </cell>
        </row>
        <row r="112">
          <cell r="A112" t="str">
            <v>0193</v>
          </cell>
          <cell r="B112" t="str">
            <v>Modernização dos Instrumentos de Gestão e Articulação Institucional</v>
          </cell>
          <cell r="R112" t="str">
            <v>24020</v>
          </cell>
          <cell r="S112" t="str">
            <v>UEPSAM</v>
          </cell>
          <cell r="V112" t="str">
            <v>5384</v>
          </cell>
          <cell r="X112" t="str">
            <v>Implantação de Processos Administrativos Digitais para Gestão Ambiental</v>
          </cell>
        </row>
        <row r="113">
          <cell r="A113" t="str">
            <v>0434</v>
          </cell>
          <cell r="B113" t="str">
            <v>Gestão do Patrimônio Imóvel</v>
          </cell>
          <cell r="R113" t="str">
            <v>07010</v>
          </cell>
          <cell r="S113" t="str">
            <v>SEINFRA</v>
          </cell>
          <cell r="V113" t="str">
            <v>5702</v>
          </cell>
        </row>
        <row r="121">
          <cell r="A121" t="str">
            <v>0434</v>
          </cell>
          <cell r="B121" t="str">
            <v>Gestão do Patrimônio Imóvel</v>
          </cell>
          <cell r="R121" t="str">
            <v>07510</v>
          </cell>
          <cell r="S121" t="str">
            <v>EMOP</v>
          </cell>
          <cell r="V121" t="str">
            <v>1025</v>
          </cell>
          <cell r="X121" t="str">
            <v>Reforma e Reequipamento das Unidades Públicas</v>
          </cell>
        </row>
        <row r="124">
          <cell r="A124" t="str">
            <v>0434</v>
          </cell>
          <cell r="B124" t="str">
            <v>Gestão do Patrimônio Imóvel</v>
          </cell>
          <cell r="R124" t="str">
            <v>07510</v>
          </cell>
          <cell r="S124" t="str">
            <v>EMOP</v>
          </cell>
          <cell r="V124" t="str">
            <v>A587</v>
          </cell>
          <cell r="X124" t="str">
            <v xml:space="preserve">Elaboração do Boletim EMOP </v>
          </cell>
        </row>
        <row r="125">
          <cell r="A125" t="str">
            <v>0434</v>
          </cell>
          <cell r="B125" t="str">
            <v>Gestão do Patrimônio Imóvel</v>
          </cell>
          <cell r="R125" t="str">
            <v>09010</v>
          </cell>
          <cell r="S125" t="str">
            <v>PGE</v>
          </cell>
          <cell r="V125" t="str">
            <v>1046</v>
          </cell>
          <cell r="X125" t="str">
            <v>Ampliação e Modernização da Infraestrutura</v>
          </cell>
        </row>
        <row r="131">
          <cell r="A131" t="str">
            <v>0434</v>
          </cell>
          <cell r="B131" t="str">
            <v>Gestão do Patrimônio Imóvel</v>
          </cell>
          <cell r="R131" t="str">
            <v>13530</v>
          </cell>
          <cell r="S131" t="str">
            <v>EMATER</v>
          </cell>
          <cell r="V131" t="str">
            <v>1098</v>
          </cell>
          <cell r="X131" t="str">
            <v>Modernização e Reestruturação da EMATER-RIO</v>
          </cell>
        </row>
        <row r="148">
          <cell r="A148" t="str">
            <v>0434</v>
          </cell>
          <cell r="B148" t="str">
            <v>Gestão do Patrimônio Imóvel</v>
          </cell>
          <cell r="R148" t="str">
            <v>20010</v>
          </cell>
          <cell r="S148" t="str">
            <v>SEFAZ</v>
          </cell>
          <cell r="V148" t="str">
            <v>4409</v>
          </cell>
          <cell r="X148" t="str">
            <v>Conservação e Mitigação de Riscos nos Imóveis Estaduais</v>
          </cell>
        </row>
        <row r="149">
          <cell r="A149" t="str">
            <v>0434</v>
          </cell>
          <cell r="B149" t="str">
            <v>Gestão do Patrimônio Imóvel</v>
          </cell>
          <cell r="R149" t="str">
            <v>20010</v>
          </cell>
          <cell r="S149" t="str">
            <v>SEFAZ</v>
          </cell>
          <cell r="V149" t="str">
            <v>4481</v>
          </cell>
          <cell r="X149" t="str">
            <v>Destinação, Uso e Ocupação de Bens Imóveis Estaduais</v>
          </cell>
        </row>
        <row r="182">
          <cell r="A182" t="str">
            <v>0434</v>
          </cell>
          <cell r="B182" t="str">
            <v>Gestão do Patrimônio Imóvel</v>
          </cell>
          <cell r="R182" t="str">
            <v>20010</v>
          </cell>
          <cell r="S182" t="str">
            <v>SEFAZ</v>
          </cell>
          <cell r="V182" t="str">
            <v>4482</v>
          </cell>
          <cell r="X182" t="str">
            <v>Modernização da Gestão do Patrimônio Imóvel</v>
          </cell>
        </row>
        <row r="195">
          <cell r="A195" t="str">
            <v>0434</v>
          </cell>
          <cell r="B195" t="str">
            <v>Gestão do Patrimônio Imóvel</v>
          </cell>
          <cell r="R195" t="str">
            <v>20340</v>
          </cell>
          <cell r="S195" t="str">
            <v>RIOPREVIDENCIA</v>
          </cell>
          <cell r="V195" t="str">
            <v>1188</v>
          </cell>
          <cell r="X195" t="str">
            <v>Avaliação e Modernização dos Imóveis do RIOPREVIDÊNCIA</v>
          </cell>
        </row>
        <row r="197">
          <cell r="A197" t="str">
            <v>0434</v>
          </cell>
          <cell r="B197" t="str">
            <v>Gestão do Patrimônio Imóvel</v>
          </cell>
          <cell r="R197" t="str">
            <v>21010</v>
          </cell>
          <cell r="S197" t="str">
            <v>SECCG</v>
          </cell>
          <cell r="V197" t="str">
            <v>4507</v>
          </cell>
          <cell r="X197" t="str">
            <v>Reestruturação dos Palácios Oficiais e Anexos</v>
          </cell>
        </row>
        <row r="200">
          <cell r="A200" t="str">
            <v>0434</v>
          </cell>
          <cell r="B200" t="str">
            <v>Gestão do Patrimônio Imóvel</v>
          </cell>
          <cell r="R200" t="str">
            <v>21010</v>
          </cell>
          <cell r="S200" t="str">
            <v>SECCG</v>
          </cell>
          <cell r="V200" t="str">
            <v>5656</v>
          </cell>
          <cell r="X200" t="str">
            <v xml:space="preserve">Modernização e Aparelhamento do Arquivo Público </v>
          </cell>
        </row>
        <row r="202">
          <cell r="A202" t="str">
            <v>0434</v>
          </cell>
          <cell r="B202" t="str">
            <v>Gestão do Patrimônio Imóvel</v>
          </cell>
          <cell r="R202" t="str">
            <v>21010</v>
          </cell>
          <cell r="S202" t="str">
            <v>SECCG</v>
          </cell>
          <cell r="V202" t="str">
            <v>5657</v>
          </cell>
          <cell r="X202" t="str">
            <v xml:space="preserve">Revitalização do Depósito Público </v>
          </cell>
        </row>
        <row r="203">
          <cell r="A203" t="str">
            <v>0434</v>
          </cell>
          <cell r="B203" t="str">
            <v>Gestão do Patrimônio Imóvel</v>
          </cell>
          <cell r="R203" t="str">
            <v>21410</v>
          </cell>
          <cell r="S203" t="str">
            <v>CEPERJ</v>
          </cell>
          <cell r="V203" t="str">
            <v>5428</v>
          </cell>
          <cell r="X203" t="str">
            <v>Modernização da Infraestrutura CEPERJ</v>
          </cell>
        </row>
        <row r="206">
          <cell r="A206" t="str">
            <v>0434</v>
          </cell>
          <cell r="B206" t="str">
            <v>Gestão do Patrimônio Imóvel</v>
          </cell>
          <cell r="R206" t="str">
            <v>31010</v>
          </cell>
          <cell r="S206" t="str">
            <v>SETRANS</v>
          </cell>
          <cell r="V206" t="str">
            <v>5443</v>
          </cell>
          <cell r="X206" t="str">
            <v>Reestruturação Institucional</v>
          </cell>
        </row>
        <row r="209">
          <cell r="A209" t="str">
            <v>0434</v>
          </cell>
          <cell r="B209" t="str">
            <v>Gestão do Patrimônio Imóvel</v>
          </cell>
          <cell r="R209" t="str">
            <v>31720</v>
          </cell>
          <cell r="S209" t="str">
            <v>CENTRAL</v>
          </cell>
          <cell r="V209" t="str">
            <v>3586</v>
          </cell>
          <cell r="X209" t="str">
            <v>Regularização dos Imóveis da Central</v>
          </cell>
        </row>
        <row r="211">
          <cell r="A211" t="str">
            <v>0434</v>
          </cell>
          <cell r="B211" t="str">
            <v>Gestão do Patrimônio Imóvel</v>
          </cell>
          <cell r="R211" t="str">
            <v>31730</v>
          </cell>
          <cell r="S211" t="str">
            <v>RIOTRILHOS</v>
          </cell>
          <cell r="V211" t="str">
            <v>5469</v>
          </cell>
          <cell r="X211" t="str">
            <v>Regularização do Patrimônio Imobiliário da Riotrilhos</v>
          </cell>
        </row>
        <row r="212">
          <cell r="A212" t="str">
            <v>0434</v>
          </cell>
          <cell r="B212" t="str">
            <v>Gestão do Patrimônio Imóvel</v>
          </cell>
          <cell r="R212" t="str">
            <v>49010</v>
          </cell>
          <cell r="S212" t="str">
            <v>SEDSODH</v>
          </cell>
          <cell r="V212" t="str">
            <v>5688</v>
          </cell>
          <cell r="X212" t="str">
            <v xml:space="preserve">Adequação dos Equipamentos da Gestão da SEDSDH </v>
          </cell>
        </row>
        <row r="213">
          <cell r="A213" t="str">
            <v>0434</v>
          </cell>
          <cell r="B213" t="str">
            <v>Gestão do Patrimônio Imóvel</v>
          </cell>
          <cell r="R213" t="str">
            <v>49412</v>
          </cell>
          <cell r="S213" t="str">
            <v>FIA-RJ</v>
          </cell>
          <cell r="V213" t="str">
            <v>5377</v>
          </cell>
          <cell r="X213" t="str">
            <v>Reforma de Unidades de Atendimento da FIA</v>
          </cell>
        </row>
        <row r="214">
          <cell r="A214" t="str">
            <v>0434</v>
          </cell>
          <cell r="B214" t="str">
            <v>Gestão do Patrimônio Imóvel</v>
          </cell>
          <cell r="R214" t="str">
            <v>51010</v>
          </cell>
          <cell r="S214" t="str">
            <v>SEPM</v>
          </cell>
          <cell r="V214" t="str">
            <v>5359</v>
          </cell>
          <cell r="X214" t="str">
            <v>Padronização de Referências Arquitetônicas da Polícia Militar</v>
          </cell>
        </row>
        <row r="227">
          <cell r="A227" t="str">
            <v>0435</v>
          </cell>
          <cell r="B227" t="str">
            <v>Modernização Tecnológica</v>
          </cell>
          <cell r="R227" t="str">
            <v>07010</v>
          </cell>
          <cell r="S227" t="str">
            <v>SEINFRA</v>
          </cell>
          <cell r="V227" t="str">
            <v>4586</v>
          </cell>
        </row>
        <row r="229">
          <cell r="A229" t="str">
            <v>0435</v>
          </cell>
          <cell r="B229" t="str">
            <v>Modernização Tecnológica</v>
          </cell>
          <cell r="R229" t="str">
            <v>07310</v>
          </cell>
          <cell r="S229" t="str">
            <v>IEEA</v>
          </cell>
          <cell r="V229" t="str">
            <v>5697</v>
          </cell>
          <cell r="X229" t="str">
            <v>Modernização e Reestruturação do Parque Computacional e dos Softwares</v>
          </cell>
        </row>
        <row r="231">
          <cell r="A231" t="str">
            <v>0435</v>
          </cell>
          <cell r="B231" t="str">
            <v>Modernização Tecnológica</v>
          </cell>
          <cell r="R231" t="str">
            <v>07510</v>
          </cell>
          <cell r="S231" t="str">
            <v>EMOP</v>
          </cell>
          <cell r="V231" t="str">
            <v>5694</v>
          </cell>
          <cell r="X231" t="str">
            <v>Modernização e Reestruturação do Parque Computacional/Softwares</v>
          </cell>
        </row>
        <row r="233">
          <cell r="A233" t="str">
            <v>0435</v>
          </cell>
          <cell r="B233" t="str">
            <v>Modernização Tecnológica</v>
          </cell>
          <cell r="R233" t="str">
            <v>08330</v>
          </cell>
          <cell r="S233" t="str">
            <v>DETRAN-RJ</v>
          </cell>
          <cell r="V233" t="str">
            <v>5620</v>
          </cell>
          <cell r="X233" t="str">
            <v>Modernização Tecnológica e Reestruturação do DETRAN</v>
          </cell>
        </row>
        <row r="235">
          <cell r="A235" t="str">
            <v>0435</v>
          </cell>
          <cell r="B235" t="str">
            <v>Modernização Tecnológica</v>
          </cell>
          <cell r="R235" t="str">
            <v>09010</v>
          </cell>
          <cell r="S235" t="str">
            <v>PGE</v>
          </cell>
          <cell r="V235" t="str">
            <v>5511</v>
          </cell>
          <cell r="X235" t="str">
            <v>Modernização Tecnológica da PGE</v>
          </cell>
        </row>
        <row r="242">
          <cell r="A242" t="str">
            <v>0435</v>
          </cell>
          <cell r="B242" t="str">
            <v>Modernização Tecnológica</v>
          </cell>
          <cell r="R242" t="str">
            <v>13540</v>
          </cell>
          <cell r="S242" t="str">
            <v>PESAGRO</v>
          </cell>
          <cell r="V242" t="str">
            <v>5628</v>
          </cell>
          <cell r="X242" t="str">
            <v>Modernização Tecnológica da PESAGRO-RIO</v>
          </cell>
        </row>
        <row r="247">
          <cell r="A247" t="str">
            <v>0435</v>
          </cell>
          <cell r="B247" t="str">
            <v>Modernização Tecnológica</v>
          </cell>
          <cell r="R247" t="str">
            <v>15010</v>
          </cell>
          <cell r="S247" t="str">
            <v>SECEC</v>
          </cell>
          <cell r="V247" t="str">
            <v>5647</v>
          </cell>
          <cell r="X247" t="str">
            <v>Implementação de Soluções Tecnológicas</v>
          </cell>
        </row>
        <row r="248">
          <cell r="A248" t="str">
            <v>0435</v>
          </cell>
          <cell r="B248" t="str">
            <v>Modernização Tecnológica</v>
          </cell>
          <cell r="R248" t="str">
            <v>15010</v>
          </cell>
          <cell r="S248" t="str">
            <v>SECEC</v>
          </cell>
          <cell r="V248" t="str">
            <v>A573</v>
          </cell>
          <cell r="X248" t="str">
            <v xml:space="preserve">Desenvolvimento de Soluções Tecnológicas </v>
          </cell>
        </row>
        <row r="250">
          <cell r="A250" t="str">
            <v>0435</v>
          </cell>
          <cell r="B250" t="str">
            <v>Modernização Tecnológica</v>
          </cell>
          <cell r="R250" t="str">
            <v>18010</v>
          </cell>
          <cell r="S250" t="str">
            <v>SEEDUC</v>
          </cell>
          <cell r="V250" t="str">
            <v>2179</v>
          </cell>
          <cell r="X250" t="str">
            <v xml:space="preserve">Aperfeiçoamento e Manutenção da Infraestrutura Tecnológica  </v>
          </cell>
        </row>
        <row r="259">
          <cell r="A259" t="str">
            <v>0435</v>
          </cell>
          <cell r="B259" t="str">
            <v>Modernização Tecnológica</v>
          </cell>
          <cell r="R259" t="str">
            <v>20010</v>
          </cell>
          <cell r="S259" t="str">
            <v>SEFAZ</v>
          </cell>
          <cell r="V259" t="str">
            <v>4477</v>
          </cell>
          <cell r="X259" t="str">
            <v>Desenvolvimento e Inovação em Tecnologia Digital</v>
          </cell>
        </row>
        <row r="260">
          <cell r="A260" t="str">
            <v>0435</v>
          </cell>
          <cell r="B260" t="str">
            <v>Modernização Tecnológica</v>
          </cell>
          <cell r="R260" t="str">
            <v>20010</v>
          </cell>
          <cell r="S260" t="str">
            <v>SEFAZ</v>
          </cell>
          <cell r="V260" t="str">
            <v>8103</v>
          </cell>
          <cell r="X260" t="str">
            <v>Gestão de Tecnologia da Informação e Comunicação</v>
          </cell>
        </row>
        <row r="264">
          <cell r="A264" t="str">
            <v>0435</v>
          </cell>
          <cell r="B264" t="str">
            <v>Modernização Tecnológica</v>
          </cell>
          <cell r="R264" t="str">
            <v>20340</v>
          </cell>
          <cell r="S264" t="str">
            <v>RIOPREVIDENCIA</v>
          </cell>
          <cell r="V264" t="str">
            <v>3474</v>
          </cell>
          <cell r="X264" t="str">
            <v>Modernização Tecnológica - Transformação Digital</v>
          </cell>
        </row>
        <row r="265">
          <cell r="A265" t="str">
            <v>0435</v>
          </cell>
          <cell r="B265" t="str">
            <v>Modernização Tecnológica</v>
          </cell>
          <cell r="R265" t="str">
            <v>21010</v>
          </cell>
          <cell r="S265" t="str">
            <v>SECCG</v>
          </cell>
          <cell r="V265" t="str">
            <v>5383</v>
          </cell>
          <cell r="X265" t="str">
            <v>Implantação do Processo Administrativo Digital</v>
          </cell>
        </row>
        <row r="266">
          <cell r="A266" t="str">
            <v>0435</v>
          </cell>
          <cell r="B266" t="str">
            <v>Modernização Tecnológica</v>
          </cell>
          <cell r="R266" t="str">
            <v>21010</v>
          </cell>
          <cell r="S266" t="str">
            <v>SECCG</v>
          </cell>
          <cell r="V266" t="str">
            <v>5658</v>
          </cell>
          <cell r="X266" t="str">
            <v>Desenvolvimento de Sistemas Corporativos de Apoio à Logística</v>
          </cell>
        </row>
        <row r="270">
          <cell r="A270" t="str">
            <v>0435</v>
          </cell>
          <cell r="B270" t="str">
            <v>Modernização Tecnológica</v>
          </cell>
          <cell r="R270" t="str">
            <v>21010</v>
          </cell>
          <cell r="S270" t="str">
            <v>SECCG</v>
          </cell>
          <cell r="V270" t="str">
            <v>5659</v>
          </cell>
          <cell r="X270" t="str">
            <v>Desenv. de Instrumentos Destinados à Gestão Eficiente dos Recursos Humanos</v>
          </cell>
        </row>
        <row r="274">
          <cell r="A274" t="str">
            <v>0435</v>
          </cell>
          <cell r="B274" t="str">
            <v>Modernização Tecnológica</v>
          </cell>
          <cell r="R274" t="str">
            <v>21010</v>
          </cell>
          <cell r="S274" t="str">
            <v>SECCG</v>
          </cell>
          <cell r="V274" t="str">
            <v>5660</v>
          </cell>
          <cell r="X274" t="str">
            <v>Inovação para Viabilização de Modernização Tecnológica de TIC</v>
          </cell>
        </row>
        <row r="275">
          <cell r="A275" t="str">
            <v>0435</v>
          </cell>
          <cell r="B275" t="str">
            <v>Modernização Tecnológica</v>
          </cell>
          <cell r="R275" t="str">
            <v>21010</v>
          </cell>
          <cell r="S275" t="str">
            <v>SECCG</v>
          </cell>
          <cell r="V275" t="str">
            <v>5661</v>
          </cell>
          <cell r="X275" t="str">
            <v>Desenvolvimento dos profissionais da Tecnologia da Informação e Comunicação</v>
          </cell>
        </row>
        <row r="277">
          <cell r="A277" t="str">
            <v>0435</v>
          </cell>
          <cell r="B277" t="str">
            <v>Modernização Tecnológica</v>
          </cell>
          <cell r="R277" t="str">
            <v>21010</v>
          </cell>
          <cell r="S277" t="str">
            <v>SECCG</v>
          </cell>
          <cell r="V277" t="str">
            <v>8374</v>
          </cell>
          <cell r="X277" t="str">
            <v>Gestão Integrada de Recursos Destinados a Políticas Públicas Estruturantes</v>
          </cell>
        </row>
        <row r="281">
          <cell r="A281" t="str">
            <v>0435</v>
          </cell>
          <cell r="B281" t="str">
            <v>Modernização Tecnológica</v>
          </cell>
          <cell r="R281" t="str">
            <v>21350</v>
          </cell>
          <cell r="S281" t="str">
            <v>PRODERJ</v>
          </cell>
          <cell r="V281" t="str">
            <v>1293</v>
          </cell>
          <cell r="X281" t="str">
            <v>Atualização Tecnológica do Parque Computacional</v>
          </cell>
        </row>
        <row r="288">
          <cell r="A288" t="str">
            <v>0435</v>
          </cell>
          <cell r="B288" t="str">
            <v>Modernização Tecnológica</v>
          </cell>
          <cell r="R288" t="str">
            <v>21350</v>
          </cell>
          <cell r="S288" t="str">
            <v>PRODERJ</v>
          </cell>
          <cell r="V288" t="str">
            <v>1294</v>
          </cell>
          <cell r="X288" t="str">
            <v>Atualização Tecnológica dos Sistemas de Informações</v>
          </cell>
        </row>
        <row r="297">
          <cell r="A297" t="str">
            <v>0435</v>
          </cell>
          <cell r="B297" t="str">
            <v>Modernização Tecnológica</v>
          </cell>
          <cell r="R297" t="str">
            <v>21350</v>
          </cell>
          <cell r="S297" t="str">
            <v>PRODERJ</v>
          </cell>
          <cell r="V297" t="str">
            <v>4133</v>
          </cell>
          <cell r="X297" t="str">
            <v>Gerenciamento de Processamento de Dados</v>
          </cell>
        </row>
        <row r="303">
          <cell r="A303" t="str">
            <v>0435</v>
          </cell>
          <cell r="B303" t="str">
            <v>Modernização Tecnológica</v>
          </cell>
          <cell r="R303" t="str">
            <v>24320</v>
          </cell>
          <cell r="S303" t="str">
            <v>INEA</v>
          </cell>
          <cell r="V303" t="str">
            <v>5452</v>
          </cell>
          <cell r="X303" t="str">
            <v>Desenvolvimento dos Instrumentos de Gestão Ambiental</v>
          </cell>
        </row>
        <row r="305">
          <cell r="A305" t="str">
            <v>0435</v>
          </cell>
          <cell r="B305" t="str">
            <v>Modernização Tecnológica</v>
          </cell>
          <cell r="R305" t="str">
            <v>24320</v>
          </cell>
          <cell r="S305" t="str">
            <v>INEA</v>
          </cell>
          <cell r="V305" t="str">
            <v>5619</v>
          </cell>
          <cell r="X305" t="str">
            <v>Infraestrutura Tecnológica para o Desenvolvimento</v>
          </cell>
        </row>
        <row r="306">
          <cell r="A306" t="str">
            <v>0435</v>
          </cell>
          <cell r="B306" t="str">
            <v>Modernização Tecnológica</v>
          </cell>
          <cell r="R306" t="str">
            <v>24370</v>
          </cell>
          <cell r="S306" t="str">
            <v>DRM</v>
          </cell>
          <cell r="V306" t="str">
            <v>5398</v>
          </cell>
          <cell r="X306" t="str">
            <v>Modernização e Reestruturação do DRM-RJ</v>
          </cell>
        </row>
        <row r="311">
          <cell r="A311" t="str">
            <v>0435</v>
          </cell>
          <cell r="B311" t="str">
            <v>Modernização Tecnológica</v>
          </cell>
          <cell r="R311" t="str">
            <v>25410</v>
          </cell>
          <cell r="S311" t="str">
            <v>FSCABRINI</v>
          </cell>
          <cell r="V311" t="str">
            <v>1203</v>
          </cell>
          <cell r="X311" t="str">
            <v>Modernização da Área de Tecnologia da Informação</v>
          </cell>
        </row>
        <row r="312">
          <cell r="A312" t="str">
            <v>0435</v>
          </cell>
          <cell r="B312" t="str">
            <v>Modernização Tecnológica</v>
          </cell>
          <cell r="R312" t="str">
            <v>40440</v>
          </cell>
          <cell r="S312" t="str">
            <v>FAETEC</v>
          </cell>
          <cell r="V312" t="str">
            <v>5683</v>
          </cell>
          <cell r="X312" t="str">
            <v>Modernização e Manutenção dos Processos de Tecnologia da Informação</v>
          </cell>
        </row>
        <row r="318">
          <cell r="A318" t="str">
            <v>0435</v>
          </cell>
          <cell r="B318" t="str">
            <v>Modernização Tecnológica</v>
          </cell>
          <cell r="R318" t="str">
            <v>53720</v>
          </cell>
          <cell r="S318" t="str">
            <v>CEHAB-RJ</v>
          </cell>
          <cell r="V318" t="str">
            <v>5401</v>
          </cell>
          <cell r="X318" t="str">
            <v>Gestão da Informação no Âmbito da CEHAB</v>
          </cell>
        </row>
        <row r="321">
          <cell r="A321" t="str">
            <v>0436</v>
          </cell>
          <cell r="B321" t="str">
            <v>Defesa Jurídica do Estado</v>
          </cell>
          <cell r="R321" t="str">
            <v>09010</v>
          </cell>
          <cell r="S321" t="str">
            <v>PGE</v>
          </cell>
          <cell r="V321" t="str">
            <v>A516</v>
          </cell>
          <cell r="X321" t="str">
            <v>Consultoria Jurídica</v>
          </cell>
        </row>
        <row r="325">
          <cell r="A325" t="str">
            <v>0436</v>
          </cell>
          <cell r="B325" t="str">
            <v>Defesa Jurídica do Estado</v>
          </cell>
          <cell r="R325" t="str">
            <v>09010</v>
          </cell>
          <cell r="S325" t="str">
            <v>PGE</v>
          </cell>
          <cell r="V325" t="str">
            <v>A517</v>
          </cell>
          <cell r="X325" t="str">
            <v>Defesa Jurídica</v>
          </cell>
        </row>
        <row r="330">
          <cell r="A330" t="str">
            <v>0436</v>
          </cell>
          <cell r="B330" t="str">
            <v>Defesa Jurídica do Estado</v>
          </cell>
          <cell r="R330" t="str">
            <v>09010</v>
          </cell>
          <cell r="S330" t="str">
            <v>PGE</v>
          </cell>
          <cell r="V330" t="str">
            <v>A529</v>
          </cell>
          <cell r="X330" t="str">
            <v>Controle da Dívida Ativa</v>
          </cell>
        </row>
        <row r="332">
          <cell r="A332" t="str">
            <v>0436</v>
          </cell>
          <cell r="B332" t="str">
            <v>Defesa Jurídica do Estado</v>
          </cell>
          <cell r="R332" t="str">
            <v>09010</v>
          </cell>
          <cell r="S332" t="str">
            <v>PGE</v>
          </cell>
          <cell r="V332" t="str">
            <v>A563</v>
          </cell>
          <cell r="X332" t="str">
            <v>Combate à Corrupção</v>
          </cell>
        </row>
        <row r="334">
          <cell r="A334" t="str">
            <v>0437</v>
          </cell>
          <cell r="B334" t="str">
            <v>Saneamento Ambiental e Resíduos Sólidos</v>
          </cell>
          <cell r="R334" t="str">
            <v>21760</v>
          </cell>
          <cell r="S334" t="str">
            <v>CEDAE</v>
          </cell>
          <cell r="V334" t="str">
            <v>1611</v>
          </cell>
          <cell r="X334" t="str">
            <v xml:space="preserve">Construção da Estação de Tratamento de Água do Novo Guandu </v>
          </cell>
        </row>
        <row r="335">
          <cell r="A335" t="str">
            <v>0437</v>
          </cell>
          <cell r="B335" t="str">
            <v>Saneamento Ambiental e Resíduos Sólidos</v>
          </cell>
          <cell r="R335" t="str">
            <v>21760</v>
          </cell>
          <cell r="S335" t="str">
            <v>CEDAE</v>
          </cell>
          <cell r="V335" t="str">
            <v>1663</v>
          </cell>
          <cell r="X335" t="str">
            <v>Ampliação e Melhoria Operacional dos Sistemas Guandu e Imunana- Laranjal</v>
          </cell>
        </row>
        <row r="336">
          <cell r="A336" t="str">
            <v>0437</v>
          </cell>
          <cell r="B336" t="str">
            <v>Saneamento Ambiental e Resíduos Sólidos</v>
          </cell>
          <cell r="R336" t="str">
            <v>21760</v>
          </cell>
          <cell r="S336" t="str">
            <v>CEDAE</v>
          </cell>
          <cell r="V336" t="str">
            <v>3468</v>
          </cell>
          <cell r="X336" t="str">
            <v>Implantação e Ampliação  de Sistema de Abastecimento de Água da  RMRJ</v>
          </cell>
        </row>
        <row r="341">
          <cell r="A341" t="str">
            <v>0437</v>
          </cell>
          <cell r="B341" t="str">
            <v>Saneamento Ambiental e Resíduos Sólidos</v>
          </cell>
          <cell r="R341" t="str">
            <v>21760</v>
          </cell>
          <cell r="S341" t="str">
            <v>CEDAE</v>
          </cell>
          <cell r="V341" t="str">
            <v>3469</v>
          </cell>
          <cell r="X341" t="str">
            <v>Implantação e Ampliação  de Sistema de Esgotamento Sanitário da RMRJ</v>
          </cell>
        </row>
        <row r="343">
          <cell r="A343" t="str">
            <v>0437</v>
          </cell>
          <cell r="B343" t="str">
            <v>Saneamento Ambiental e Resíduos Sólidos</v>
          </cell>
          <cell r="R343" t="str">
            <v>21760</v>
          </cell>
          <cell r="S343" t="str">
            <v>CEDAE</v>
          </cell>
          <cell r="V343" t="str">
            <v>5352</v>
          </cell>
          <cell r="X343" t="str">
            <v>Implantação e Ampliação dos Sistemas de Saneamento no Interior</v>
          </cell>
        </row>
        <row r="359">
          <cell r="A359" t="str">
            <v>0437</v>
          </cell>
          <cell r="B359" t="str">
            <v>Saneamento Ambiental e Resíduos Sólidos</v>
          </cell>
          <cell r="R359" t="str">
            <v>21760</v>
          </cell>
          <cell r="S359" t="str">
            <v>CEDAE</v>
          </cell>
          <cell r="V359" t="str">
            <v>5651</v>
          </cell>
          <cell r="X359" t="str">
            <v>Saneamento em Áreas de Grande Interesse Social</v>
          </cell>
        </row>
        <row r="360">
          <cell r="A360" t="str">
            <v>0437</v>
          </cell>
          <cell r="B360" t="str">
            <v>Saneamento Ambiental e Resíduos Sólidos</v>
          </cell>
          <cell r="R360" t="str">
            <v>21760</v>
          </cell>
          <cell r="S360" t="str">
            <v>CEDAE</v>
          </cell>
          <cell r="V360" t="str">
            <v>6064</v>
          </cell>
          <cell r="X360" t="str">
            <v>Operação de Sistemas de Água e Esgoto</v>
          </cell>
        </row>
        <row r="363">
          <cell r="A363" t="str">
            <v>0437</v>
          </cell>
          <cell r="B363" t="str">
            <v>Saneamento Ambiental e Resíduos Sólidos</v>
          </cell>
          <cell r="R363" t="str">
            <v>21760</v>
          </cell>
          <cell r="S363" t="str">
            <v>CEDAE</v>
          </cell>
          <cell r="V363" t="str">
            <v>A582</v>
          </cell>
          <cell r="X363" t="str">
            <v>Implementação da Nova Estrutura Tarifária</v>
          </cell>
        </row>
        <row r="365">
          <cell r="A365" t="str">
            <v>0437</v>
          </cell>
          <cell r="B365" t="str">
            <v>Saneamento Ambiental e Resíduos Sólidos</v>
          </cell>
          <cell r="R365" t="str">
            <v>24010</v>
          </cell>
          <cell r="S365" t="str">
            <v>SEAS</v>
          </cell>
          <cell r="V365" t="str">
            <v>5654</v>
          </cell>
          <cell r="X365" t="str">
            <v>Governança do Saneamento Ambiental</v>
          </cell>
        </row>
        <row r="403">
          <cell r="A403" t="str">
            <v>0437</v>
          </cell>
          <cell r="B403" t="str">
            <v>Saneamento Ambiental e Resíduos Sólidos</v>
          </cell>
          <cell r="R403" t="str">
            <v>24020</v>
          </cell>
          <cell r="S403" t="str">
            <v>UEPSAM</v>
          </cell>
          <cell r="V403" t="str">
            <v>1102</v>
          </cell>
          <cell r="X403" t="str">
            <v>Saneamento Ambiental nos Municípios do Entorno da Baía de Guanabara</v>
          </cell>
        </row>
        <row r="413">
          <cell r="A413" t="str">
            <v>0437</v>
          </cell>
          <cell r="B413" t="str">
            <v>Saneamento Ambiental e Resíduos Sólidos</v>
          </cell>
          <cell r="R413" t="str">
            <v>24020</v>
          </cell>
          <cell r="S413" t="str">
            <v>UEPSAM</v>
          </cell>
          <cell r="V413" t="str">
            <v>5588</v>
          </cell>
          <cell r="X413" t="str">
            <v>Implantação do Tronco Coletor Cidade Nova/PSAM</v>
          </cell>
        </row>
        <row r="414">
          <cell r="A414" t="str">
            <v>0437</v>
          </cell>
          <cell r="B414" t="str">
            <v>Saneamento Ambiental e Resíduos Sólidos</v>
          </cell>
          <cell r="R414" t="str">
            <v>24020</v>
          </cell>
          <cell r="S414" t="str">
            <v>UEPSAM</v>
          </cell>
          <cell r="V414" t="str">
            <v>5709</v>
          </cell>
          <cell r="X414" t="str">
            <v>Saneamento Ambiental dos Municipios do Entorno da Baia de Guanabara - PSAM</v>
          </cell>
        </row>
        <row r="424">
          <cell r="A424" t="str">
            <v>0437</v>
          </cell>
          <cell r="B424" t="str">
            <v>Saneamento Ambiental e Resíduos Sólidos</v>
          </cell>
          <cell r="R424" t="str">
            <v>24320</v>
          </cell>
          <cell r="S424" t="str">
            <v>INEA</v>
          </cell>
          <cell r="V424" t="str">
            <v>1526</v>
          </cell>
          <cell r="X424" t="str">
            <v>Monitoramento da Qualidade Ambiental</v>
          </cell>
        </row>
        <row r="430">
          <cell r="A430" t="str">
            <v>0437</v>
          </cell>
          <cell r="B430" t="str">
            <v>Saneamento Ambiental e Resíduos Sólidos</v>
          </cell>
          <cell r="R430" t="str">
            <v>24320</v>
          </cell>
          <cell r="S430" t="str">
            <v>INEA</v>
          </cell>
          <cell r="V430" t="str">
            <v>2954</v>
          </cell>
          <cell r="X430" t="str">
            <v>Realização de Pesquisa e Controle Ambiental</v>
          </cell>
        </row>
        <row r="433">
          <cell r="A433" t="str">
            <v>0437</v>
          </cell>
          <cell r="B433" t="str">
            <v>Saneamento Ambiental e Resíduos Sólidos</v>
          </cell>
          <cell r="R433" t="str">
            <v>24320</v>
          </cell>
          <cell r="S433" t="str">
            <v>INEA</v>
          </cell>
          <cell r="V433" t="str">
            <v>3977</v>
          </cell>
          <cell r="X433" t="str">
            <v>Intervenções em Saneamento Ambiental - FECAM</v>
          </cell>
        </row>
        <row r="435">
          <cell r="A435" t="str">
            <v>0437</v>
          </cell>
          <cell r="B435" t="str">
            <v>Saneamento Ambiental e Resíduos Sólidos</v>
          </cell>
          <cell r="R435" t="str">
            <v>24320</v>
          </cell>
          <cell r="S435" t="str">
            <v>INEA</v>
          </cell>
          <cell r="V435" t="str">
            <v>5618</v>
          </cell>
          <cell r="X435" t="str">
            <v>Gestão de Resíduos Sólidos e Saneamento Ambiental</v>
          </cell>
        </row>
        <row r="436">
          <cell r="A436" t="str">
            <v>0437</v>
          </cell>
          <cell r="B436" t="str">
            <v>Saneamento Ambiental e Resíduos Sólidos</v>
          </cell>
          <cell r="R436" t="str">
            <v>53010</v>
          </cell>
          <cell r="S436" t="str">
            <v>SECID</v>
          </cell>
          <cell r="V436" t="str">
            <v>1209</v>
          </cell>
          <cell r="X436" t="str">
            <v>Abastecimento de Água - PAC</v>
          </cell>
        </row>
        <row r="437">
          <cell r="A437" t="str">
            <v>0437</v>
          </cell>
          <cell r="B437" t="str">
            <v>Saneamento Ambiental e Resíduos Sólidos</v>
          </cell>
          <cell r="R437" t="str">
            <v>53010</v>
          </cell>
          <cell r="S437" t="str">
            <v>SECID</v>
          </cell>
          <cell r="V437" t="str">
            <v>1300</v>
          </cell>
          <cell r="X437" t="str">
            <v>Esgotamento Sanitário - PAC</v>
          </cell>
        </row>
        <row r="438">
          <cell r="A438" t="str">
            <v>0437</v>
          </cell>
          <cell r="B438" t="str">
            <v>Saneamento Ambiental e Resíduos Sólidos</v>
          </cell>
          <cell r="R438" t="str">
            <v>53010</v>
          </cell>
          <cell r="S438" t="str">
            <v>SECID</v>
          </cell>
          <cell r="V438" t="str">
            <v>1528</v>
          </cell>
          <cell r="X438" t="str">
            <v>Saneamento Ambiental em Pequenas Localidades</v>
          </cell>
        </row>
        <row r="439">
          <cell r="A439" t="str">
            <v>0438</v>
          </cell>
          <cell r="B439" t="str">
            <v>Preservação e Conservação Ambiental</v>
          </cell>
          <cell r="R439" t="str">
            <v>21760</v>
          </cell>
          <cell r="S439" t="str">
            <v>CEDAE</v>
          </cell>
          <cell r="V439" t="str">
            <v>2309</v>
          </cell>
          <cell r="X439" t="str">
            <v>Política Institucional de Meio Ambiente da CEDAE</v>
          </cell>
        </row>
        <row r="440">
          <cell r="A440" t="str">
            <v>0438</v>
          </cell>
          <cell r="B440" t="str">
            <v>Preservação e Conservação Ambiental</v>
          </cell>
          <cell r="R440" t="str">
            <v>24010</v>
          </cell>
          <cell r="S440" t="str">
            <v>SEAS</v>
          </cell>
          <cell r="V440" t="str">
            <v>5638</v>
          </cell>
          <cell r="X440" t="str">
            <v>Desenvolvimento Ambiental Sustentável</v>
          </cell>
        </row>
        <row r="445">
          <cell r="A445" t="str">
            <v>0438</v>
          </cell>
          <cell r="B445" t="str">
            <v>Preservação e Conservação Ambiental</v>
          </cell>
          <cell r="R445" t="str">
            <v>24010</v>
          </cell>
          <cell r="S445" t="str">
            <v>SEAS</v>
          </cell>
          <cell r="V445" t="str">
            <v>5645</v>
          </cell>
          <cell r="X445" t="str">
            <v>Gestão dos Recursos Naturais</v>
          </cell>
        </row>
        <row r="459">
          <cell r="A459" t="str">
            <v>0438</v>
          </cell>
          <cell r="B459" t="str">
            <v>Preservação e Conservação Ambiental</v>
          </cell>
          <cell r="R459" t="str">
            <v>24320</v>
          </cell>
          <cell r="S459" t="str">
            <v>INEA</v>
          </cell>
          <cell r="V459" t="str">
            <v>5463</v>
          </cell>
          <cell r="X459" t="str">
            <v>Proteção da Biodiversidade e dos Sistemas Florestais</v>
          </cell>
        </row>
        <row r="461">
          <cell r="A461" t="str">
            <v>0438</v>
          </cell>
          <cell r="B461" t="str">
            <v>Preservação e Conservação Ambiental</v>
          </cell>
          <cell r="R461" t="str">
            <v>24320</v>
          </cell>
          <cell r="S461" t="str">
            <v>INEA</v>
          </cell>
          <cell r="V461" t="str">
            <v>5615</v>
          </cell>
          <cell r="X461" t="str">
            <v>Preservação e Conservação da Biodiversidade</v>
          </cell>
        </row>
        <row r="484">
          <cell r="A484" t="str">
            <v>0438</v>
          </cell>
          <cell r="B484" t="str">
            <v>Preservação e Conservação Ambiental</v>
          </cell>
          <cell r="R484" t="str">
            <v>24320</v>
          </cell>
          <cell r="S484" t="str">
            <v>INEA</v>
          </cell>
          <cell r="V484" t="str">
            <v>A545</v>
          </cell>
          <cell r="X484" t="str">
            <v>Pró - Unidades de Conservações</v>
          </cell>
        </row>
        <row r="490">
          <cell r="A490" t="str">
            <v>0439</v>
          </cell>
          <cell r="B490" t="str">
            <v>Gestão Integrada de Recursos Hídricos</v>
          </cell>
          <cell r="R490" t="str">
            <v>24010</v>
          </cell>
          <cell r="S490" t="str">
            <v>SEAS</v>
          </cell>
          <cell r="V490" t="str">
            <v>5639</v>
          </cell>
          <cell r="X490" t="str">
            <v>Gerenciamento de Recursos Hídricos</v>
          </cell>
        </row>
        <row r="498">
          <cell r="A498" t="str">
            <v>0439</v>
          </cell>
          <cell r="B498" t="str">
            <v>Gestão Integrada de Recursos Hídricos</v>
          </cell>
          <cell r="R498" t="str">
            <v>24320</v>
          </cell>
          <cell r="S498" t="str">
            <v>INEA</v>
          </cell>
          <cell r="V498" t="str">
            <v>4461</v>
          </cell>
          <cell r="X498" t="str">
            <v>Controle de Recursos Hídricos</v>
          </cell>
        </row>
        <row r="499">
          <cell r="A499" t="str">
            <v>0439</v>
          </cell>
          <cell r="B499" t="str">
            <v>Gestão Integrada de Recursos Hídricos</v>
          </cell>
          <cell r="R499" t="str">
            <v>24370</v>
          </cell>
          <cell r="S499" t="str">
            <v>DRM</v>
          </cell>
          <cell r="V499" t="str">
            <v>2851</v>
          </cell>
          <cell r="X499" t="str">
            <v xml:space="preserve">Apoio ao Desenvolvimento Econômico dos APLs de Base Mineral </v>
          </cell>
        </row>
        <row r="501">
          <cell r="A501" t="str">
            <v>0440</v>
          </cell>
          <cell r="B501" t="str">
            <v>Desenvolvimento Científico, Tecnológico e Inovativo</v>
          </cell>
          <cell r="R501" t="str">
            <v>21322</v>
          </cell>
          <cell r="S501" t="str">
            <v>RIOMETROPOLE</v>
          </cell>
          <cell r="V501" t="str">
            <v>5636</v>
          </cell>
          <cell r="X501" t="str">
            <v>Fomento ao Conhecimento Técnico-Científico em Engenharia, Arquitetura e TI</v>
          </cell>
        </row>
        <row r="507">
          <cell r="A507" t="str">
            <v>0440</v>
          </cell>
          <cell r="B507" t="str">
            <v>Desenvolvimento Científico, Tecnológico e Inovativo</v>
          </cell>
          <cell r="R507" t="str">
            <v>29010</v>
          </cell>
          <cell r="S507" t="str">
            <v>SES</v>
          </cell>
          <cell r="V507" t="str">
            <v>4525</v>
          </cell>
          <cell r="X507" t="str">
            <v>Apoio à Pesquisa e Inovação em Saúde</v>
          </cell>
        </row>
        <row r="508">
          <cell r="A508" t="str">
            <v>0440</v>
          </cell>
          <cell r="B508" t="str">
            <v>Desenvolvimento Científico, Tecnológico e Inovativo</v>
          </cell>
          <cell r="R508" t="str">
            <v>29710</v>
          </cell>
          <cell r="S508" t="str">
            <v>IVB</v>
          </cell>
          <cell r="V508" t="str">
            <v>2917</v>
          </cell>
          <cell r="X508" t="str">
            <v>Produção e Realização de Testes  e  Produtos Laboratoriais</v>
          </cell>
        </row>
        <row r="511">
          <cell r="A511" t="str">
            <v>0440</v>
          </cell>
          <cell r="B511" t="str">
            <v>Desenvolvimento Científico, Tecnológico e Inovativo</v>
          </cell>
          <cell r="R511" t="str">
            <v>29710</v>
          </cell>
          <cell r="S511" t="str">
            <v>IVB</v>
          </cell>
          <cell r="V511" t="str">
            <v>2924</v>
          </cell>
          <cell r="X511" t="str">
            <v>Apoio à Produção Industrial e Distribuição de Medicamentos do IVB</v>
          </cell>
        </row>
        <row r="512">
          <cell r="A512" t="str">
            <v>0440</v>
          </cell>
          <cell r="B512" t="str">
            <v>Desenvolvimento Científico, Tecnológico e Inovativo</v>
          </cell>
          <cell r="R512" t="str">
            <v>29710</v>
          </cell>
          <cell r="S512" t="str">
            <v>IVB</v>
          </cell>
          <cell r="V512" t="str">
            <v>8319</v>
          </cell>
          <cell r="X512" t="str">
            <v>Promoção de Eventos Científicos e Modernização de Espaços Científicos Culturais</v>
          </cell>
        </row>
        <row r="515">
          <cell r="A515" t="str">
            <v>0440</v>
          </cell>
          <cell r="B515" t="str">
            <v>Desenvolvimento Científico, Tecnológico e Inovativo</v>
          </cell>
          <cell r="R515" t="str">
            <v>29710</v>
          </cell>
          <cell r="S515" t="str">
            <v>IVB</v>
          </cell>
          <cell r="V515" t="str">
            <v>8345</v>
          </cell>
          <cell r="X515" t="str">
            <v>Desenvolvimento Tecnológico, Produção Industrial e Distribuição de Medicamentos</v>
          </cell>
        </row>
        <row r="517">
          <cell r="A517" t="str">
            <v>0440</v>
          </cell>
          <cell r="B517" t="str">
            <v>Desenvolvimento Científico, Tecnológico e Inovativo</v>
          </cell>
          <cell r="R517" t="str">
            <v>40010</v>
          </cell>
          <cell r="S517" t="str">
            <v>SECTI</v>
          </cell>
          <cell r="V517" t="str">
            <v>5648</v>
          </cell>
          <cell r="X517" t="str">
            <v>Fortalecimento da Rede de Inovação do Setor Público do Estado do Rio de Janeiro</v>
          </cell>
        </row>
        <row r="524">
          <cell r="A524" t="str">
            <v>0440</v>
          </cell>
          <cell r="B524" t="str">
            <v>Desenvolvimento Científico, Tecnológico e Inovativo</v>
          </cell>
          <cell r="R524" t="str">
            <v>40010</v>
          </cell>
          <cell r="S524" t="str">
            <v>SECTI</v>
          </cell>
          <cell r="V524" t="str">
            <v>5663</v>
          </cell>
          <cell r="X524" t="str">
            <v>Desenvolvimento de Ecossistemas Inovativos</v>
          </cell>
        </row>
        <row r="536">
          <cell r="A536" t="str">
            <v>0440</v>
          </cell>
          <cell r="B536" t="str">
            <v>Desenvolvimento Científico, Tecnológico e Inovativo</v>
          </cell>
          <cell r="R536" t="str">
            <v>40010</v>
          </cell>
          <cell r="S536" t="str">
            <v>SECTI</v>
          </cell>
          <cell r="V536" t="str">
            <v>5664</v>
          </cell>
          <cell r="X536" t="str">
            <v>Fortalecimento da Cidadania Digital</v>
          </cell>
        </row>
        <row r="540">
          <cell r="A540" t="str">
            <v>0440</v>
          </cell>
          <cell r="B540" t="str">
            <v>Desenvolvimento Científico, Tecnológico e Inovativo</v>
          </cell>
          <cell r="R540" t="str">
            <v>40010</v>
          </cell>
          <cell r="S540" t="str">
            <v>SECTI</v>
          </cell>
          <cell r="V540" t="str">
            <v>5665</v>
          </cell>
          <cell r="X540" t="str">
            <v>Incentivo Público à Eficiência Energética</v>
          </cell>
        </row>
        <row r="547">
          <cell r="A547" t="str">
            <v>0440</v>
          </cell>
          <cell r="B547" t="str">
            <v>Desenvolvimento Científico, Tecnológico e Inovativo</v>
          </cell>
          <cell r="R547" t="str">
            <v>40010</v>
          </cell>
          <cell r="S547" t="str">
            <v>SECTI</v>
          </cell>
          <cell r="V547" t="str">
            <v>5666</v>
          </cell>
          <cell r="X547" t="str">
            <v>Divulgação e Popularização da Ciência e Tecnologia</v>
          </cell>
        </row>
        <row r="562">
          <cell r="A562" t="str">
            <v>0440</v>
          </cell>
          <cell r="B562" t="str">
            <v>Desenvolvimento Científico, Tecnológico e Inovativo</v>
          </cell>
          <cell r="R562" t="str">
            <v>40010</v>
          </cell>
          <cell r="S562" t="str">
            <v>SECTI</v>
          </cell>
          <cell r="V562" t="str">
            <v>5667</v>
          </cell>
          <cell r="X562" t="str">
            <v>Apoio à Implantação de Parques, Polos e Clusters Tecnológicos</v>
          </cell>
        </row>
        <row r="576">
          <cell r="A576" t="str">
            <v>0440</v>
          </cell>
          <cell r="B576" t="str">
            <v>Desenvolvimento Científico, Tecnológico e Inovativo</v>
          </cell>
          <cell r="R576" t="str">
            <v>40010</v>
          </cell>
          <cell r="S576" t="str">
            <v>SECTI</v>
          </cell>
          <cell r="V576" t="str">
            <v>5668</v>
          </cell>
          <cell r="X576" t="str">
            <v>StartupRio</v>
          </cell>
        </row>
        <row r="585">
          <cell r="A585" t="str">
            <v>0440</v>
          </cell>
          <cell r="B585" t="str">
            <v>Desenvolvimento Científico, Tecnológico e Inovativo</v>
          </cell>
          <cell r="R585" t="str">
            <v>40410</v>
          </cell>
          <cell r="S585" t="str">
            <v>FAPERJ</v>
          </cell>
          <cell r="V585" t="str">
            <v>2153</v>
          </cell>
          <cell r="X585" t="str">
            <v>Fomento para Estudos e Pesquisas da UERJ</v>
          </cell>
        </row>
        <row r="586">
          <cell r="A586" t="str">
            <v>0440</v>
          </cell>
          <cell r="B586" t="str">
            <v>Desenvolvimento Científico, Tecnológico e Inovativo</v>
          </cell>
          <cell r="R586" t="str">
            <v>40410</v>
          </cell>
          <cell r="S586" t="str">
            <v>FAPERJ</v>
          </cell>
          <cell r="V586" t="str">
            <v>2157</v>
          </cell>
          <cell r="X586" t="str">
            <v>Fomento para Estudos e Pesquisas da UENF</v>
          </cell>
        </row>
        <row r="587">
          <cell r="A587" t="str">
            <v>0440</v>
          </cell>
          <cell r="B587" t="str">
            <v>Desenvolvimento Científico, Tecnológico e Inovativo</v>
          </cell>
          <cell r="R587" t="str">
            <v>40410</v>
          </cell>
          <cell r="S587" t="str">
            <v>FAPERJ</v>
          </cell>
          <cell r="V587" t="str">
            <v>2223</v>
          </cell>
          <cell r="X587" t="str">
            <v>Fomento para Estudos e Pesquisas da UEZO</v>
          </cell>
        </row>
        <row r="588">
          <cell r="A588" t="str">
            <v>0440</v>
          </cell>
          <cell r="B588" t="str">
            <v>Desenvolvimento Científico, Tecnológico e Inovativo</v>
          </cell>
          <cell r="R588" t="str">
            <v>40410</v>
          </cell>
          <cell r="S588" t="str">
            <v>FAPERJ</v>
          </cell>
          <cell r="V588" t="str">
            <v>2224</v>
          </cell>
          <cell r="X588" t="str">
            <v>Apoio à Pesquisa na Administração Pública Estadual</v>
          </cell>
        </row>
        <row r="589">
          <cell r="A589" t="str">
            <v>0440</v>
          </cell>
          <cell r="B589" t="str">
            <v>Desenvolvimento Científico, Tecnológico e Inovativo</v>
          </cell>
          <cell r="R589" t="str">
            <v>40410</v>
          </cell>
          <cell r="S589" t="str">
            <v>FAPERJ</v>
          </cell>
          <cell r="V589" t="str">
            <v>2232</v>
          </cell>
          <cell r="X589" t="str">
            <v>Desenvolvimento de Estudos e Pesquisas através da FAPERJ</v>
          </cell>
        </row>
        <row r="596">
          <cell r="A596" t="str">
            <v>0440</v>
          </cell>
          <cell r="B596" t="str">
            <v>Desenvolvimento Científico, Tecnológico e Inovativo</v>
          </cell>
          <cell r="R596" t="str">
            <v>40410</v>
          </cell>
          <cell r="S596" t="str">
            <v>FAPERJ</v>
          </cell>
          <cell r="V596" t="str">
            <v>3014</v>
          </cell>
          <cell r="X596" t="str">
            <v>Fomento à Inovação Tecnológica</v>
          </cell>
        </row>
        <row r="600">
          <cell r="A600" t="str">
            <v>0440</v>
          </cell>
          <cell r="B600" t="str">
            <v>Desenvolvimento Científico, Tecnológico e Inovativo</v>
          </cell>
          <cell r="R600" t="str">
            <v>40410</v>
          </cell>
          <cell r="S600" t="str">
            <v>FAPERJ</v>
          </cell>
          <cell r="V600" t="str">
            <v>4137</v>
          </cell>
          <cell r="X600" t="str">
            <v>Apoio a Estudantes e Pesquisadores</v>
          </cell>
        </row>
        <row r="603">
          <cell r="A603" t="str">
            <v>0440</v>
          </cell>
          <cell r="B603" t="str">
            <v>Desenvolvimento Científico, Tecnológico e Inovativo</v>
          </cell>
          <cell r="R603" t="str">
            <v>40410</v>
          </cell>
          <cell r="S603" t="str">
            <v>FAPERJ</v>
          </cell>
          <cell r="V603" t="str">
            <v>5379</v>
          </cell>
          <cell r="X603" t="str">
            <v>Promoção de Intercâmbio para Estudo e Pesquisa</v>
          </cell>
        </row>
        <row r="604">
          <cell r="A604" t="str">
            <v>0440</v>
          </cell>
          <cell r="B604" t="str">
            <v>Desenvolvimento Científico, Tecnológico e Inovativo</v>
          </cell>
          <cell r="R604" t="str">
            <v>40410</v>
          </cell>
          <cell r="S604" t="str">
            <v>FAPERJ</v>
          </cell>
          <cell r="V604" t="str">
            <v>8038</v>
          </cell>
          <cell r="X604" t="str">
            <v>Fomento  à Formação Superior à Distância - CECIERJ</v>
          </cell>
        </row>
        <row r="605">
          <cell r="A605" t="str">
            <v>0440</v>
          </cell>
          <cell r="B605" t="str">
            <v>Desenvolvimento Científico, Tecnológico e Inovativo</v>
          </cell>
          <cell r="R605" t="str">
            <v>40460</v>
          </cell>
          <cell r="S605" t="str">
            <v>CECIERJ</v>
          </cell>
          <cell r="V605" t="str">
            <v>2830</v>
          </cell>
          <cell r="X605" t="str">
            <v>Divulgação e Popularização da Ciência</v>
          </cell>
        </row>
        <row r="618">
          <cell r="A618" t="str">
            <v>0440</v>
          </cell>
          <cell r="B618" t="str">
            <v>Desenvolvimento Científico, Tecnológico e Inovativo</v>
          </cell>
          <cell r="R618" t="str">
            <v>40460</v>
          </cell>
          <cell r="S618" t="str">
            <v>CECIERJ</v>
          </cell>
          <cell r="V618" t="str">
            <v>4588</v>
          </cell>
          <cell r="X618" t="str">
            <v>Suporte a Estudantes e Pesquisadores</v>
          </cell>
        </row>
        <row r="622">
          <cell r="A622" t="str">
            <v>0440</v>
          </cell>
          <cell r="B622" t="str">
            <v>Desenvolvimento Científico, Tecnológico e Inovativo</v>
          </cell>
          <cell r="R622" t="str">
            <v>40460</v>
          </cell>
          <cell r="S622" t="str">
            <v>CECIERJ</v>
          </cell>
          <cell r="V622" t="str">
            <v>8317</v>
          </cell>
          <cell r="X622" t="str">
            <v>Operacionalização do Museu Ciência e Vida</v>
          </cell>
        </row>
        <row r="626">
          <cell r="A626" t="str">
            <v>0441</v>
          </cell>
          <cell r="B626" t="str">
            <v>Infraestrutura das Unidades Educacionais</v>
          </cell>
          <cell r="R626" t="str">
            <v>18010</v>
          </cell>
          <cell r="S626" t="str">
            <v>SEEDUC</v>
          </cell>
          <cell r="V626" t="str">
            <v>1546</v>
          </cell>
          <cell r="X626" t="str">
            <v xml:space="preserve">Ampliação da Rede e Melhoria da Infraestrutura                                  </v>
          </cell>
        </row>
        <row r="645">
          <cell r="A645" t="str">
            <v>0441</v>
          </cell>
          <cell r="B645" t="str">
            <v>Infraestrutura das Unidades Educacionais</v>
          </cell>
          <cell r="R645" t="str">
            <v>18010</v>
          </cell>
          <cell r="S645" t="str">
            <v>SEEDUC</v>
          </cell>
          <cell r="V645" t="str">
            <v>1676</v>
          </cell>
          <cell r="X645" t="str">
            <v xml:space="preserve">Reequipamento de Unidades Escolares    </v>
          </cell>
        </row>
        <row r="653">
          <cell r="A653" t="str">
            <v>0441</v>
          </cell>
          <cell r="B653" t="str">
            <v>Infraestrutura das Unidades Educacionais</v>
          </cell>
          <cell r="R653" t="str">
            <v>18010</v>
          </cell>
          <cell r="S653" t="str">
            <v>SEEDUC</v>
          </cell>
          <cell r="V653" t="str">
            <v>2028</v>
          </cell>
          <cell r="X653" t="str">
            <v>Suporte à Autonomia Financeira de Unidades Escolares</v>
          </cell>
        </row>
        <row r="661">
          <cell r="A661" t="str">
            <v>0441</v>
          </cell>
          <cell r="B661" t="str">
            <v>Infraestrutura das Unidades Educacionais</v>
          </cell>
          <cell r="R661" t="str">
            <v>18010</v>
          </cell>
          <cell r="S661" t="str">
            <v>SEEDUC</v>
          </cell>
          <cell r="V661" t="str">
            <v>2033</v>
          </cell>
          <cell r="X661" t="str">
            <v xml:space="preserve">Apoio Suplementar à Educação Básica  </v>
          </cell>
        </row>
        <row r="677">
          <cell r="A677" t="str">
            <v>0441</v>
          </cell>
          <cell r="B677" t="str">
            <v>Infraestrutura das Unidades Educacionais</v>
          </cell>
          <cell r="R677" t="str">
            <v>18010</v>
          </cell>
          <cell r="S677" t="str">
            <v>SEEDUC</v>
          </cell>
          <cell r="V677" t="str">
            <v>2192</v>
          </cell>
          <cell r="X677" t="str">
            <v xml:space="preserve">Apoio aos Serviços Educacionais      </v>
          </cell>
        </row>
        <row r="685">
          <cell r="A685" t="str">
            <v>0441</v>
          </cell>
          <cell r="B685" t="str">
            <v>Infraestrutura das Unidades Educacionais</v>
          </cell>
          <cell r="R685" t="str">
            <v>18010</v>
          </cell>
          <cell r="S685" t="str">
            <v>SEEDUC</v>
          </cell>
          <cell r="V685" t="str">
            <v>2229</v>
          </cell>
          <cell r="X685" t="str">
            <v xml:space="preserve">Oferta de Transporte Escolar    </v>
          </cell>
        </row>
        <row r="709">
          <cell r="A709" t="str">
            <v>0441</v>
          </cell>
          <cell r="B709" t="str">
            <v>Infraestrutura das Unidades Educacionais</v>
          </cell>
          <cell r="R709" t="str">
            <v>18010</v>
          </cell>
          <cell r="S709" t="str">
            <v>SEEDUC</v>
          </cell>
          <cell r="V709" t="str">
            <v>2299</v>
          </cell>
          <cell r="X709" t="str">
            <v>Fornecimento de Serviços de Utilidade Pública em Unidades Escolares</v>
          </cell>
        </row>
        <row r="725">
          <cell r="A725" t="str">
            <v>0441</v>
          </cell>
          <cell r="B725" t="str">
            <v>Infraestrutura das Unidades Educacionais</v>
          </cell>
          <cell r="R725" t="str">
            <v>40430</v>
          </cell>
          <cell r="S725" t="str">
            <v>UERJ</v>
          </cell>
          <cell r="V725" t="str">
            <v>3106</v>
          </cell>
          <cell r="X725" t="str">
            <v>Ampliação e Reequipamento da UERJ</v>
          </cell>
        </row>
        <row r="743">
          <cell r="A743" t="str">
            <v>0441</v>
          </cell>
          <cell r="B743" t="str">
            <v>Infraestrutura das Unidades Educacionais</v>
          </cell>
          <cell r="R743" t="str">
            <v>40440</v>
          </cell>
          <cell r="S743" t="str">
            <v>FAETEC</v>
          </cell>
          <cell r="V743" t="str">
            <v>8307</v>
          </cell>
          <cell r="X743" t="str">
            <v>Manutenção de Unidades Educacionais e Tecnológicas FAETEC</v>
          </cell>
        </row>
        <row r="774">
          <cell r="A774" t="str">
            <v>0441</v>
          </cell>
          <cell r="B774" t="str">
            <v>Infraestrutura das Unidades Educacionais</v>
          </cell>
          <cell r="R774" t="str">
            <v>40450</v>
          </cell>
          <cell r="S774" t="str">
            <v>UENF</v>
          </cell>
          <cell r="V774" t="str">
            <v>1045</v>
          </cell>
          <cell r="X774" t="str">
            <v>Expansão da Infraestrutura dos Campi da UENF</v>
          </cell>
        </row>
        <row r="782">
          <cell r="A782" t="str">
            <v>0441</v>
          </cell>
          <cell r="B782" t="str">
            <v>Infraestrutura das Unidades Educacionais</v>
          </cell>
          <cell r="R782" t="str">
            <v>40470</v>
          </cell>
          <cell r="S782" t="str">
            <v>UEZO</v>
          </cell>
          <cell r="V782" t="str">
            <v>2834</v>
          </cell>
          <cell r="X782" t="str">
            <v>Apoio à Infraestrutura e Gestão na UEZO</v>
          </cell>
        </row>
        <row r="784">
          <cell r="A784" t="str">
            <v>0441</v>
          </cell>
          <cell r="B784" t="str">
            <v>Infraestrutura das Unidades Educacionais</v>
          </cell>
          <cell r="R784" t="str">
            <v>40470</v>
          </cell>
          <cell r="S784" t="str">
            <v>UEZO</v>
          </cell>
          <cell r="V784" t="str">
            <v>3618</v>
          </cell>
          <cell r="X784" t="str">
            <v xml:space="preserve">Consolidação do Campus UEZO </v>
          </cell>
        </row>
        <row r="786">
          <cell r="A786" t="str">
            <v>0442</v>
          </cell>
          <cell r="B786" t="str">
            <v>Ensino Superior</v>
          </cell>
          <cell r="R786" t="str">
            <v>40430</v>
          </cell>
          <cell r="S786" t="str">
            <v>UERJ</v>
          </cell>
          <cell r="V786" t="str">
            <v>2207</v>
          </cell>
          <cell r="X786" t="str">
            <v>Apoio à Residência na UERJ</v>
          </cell>
        </row>
        <row r="788">
          <cell r="A788" t="str">
            <v>0442</v>
          </cell>
          <cell r="B788" t="str">
            <v>Ensino Superior</v>
          </cell>
          <cell r="R788" t="str">
            <v>40430</v>
          </cell>
          <cell r="S788" t="str">
            <v>UERJ</v>
          </cell>
          <cell r="V788" t="str">
            <v>2258</v>
          </cell>
          <cell r="X788" t="str">
            <v>Integração UERJ e Sociedade</v>
          </cell>
        </row>
        <row r="791">
          <cell r="A791" t="str">
            <v>0442</v>
          </cell>
          <cell r="B791" t="str">
            <v>Ensino Superior</v>
          </cell>
          <cell r="R791" t="str">
            <v>40430</v>
          </cell>
          <cell r="S791" t="str">
            <v>UERJ</v>
          </cell>
          <cell r="V791" t="str">
            <v>2267</v>
          </cell>
          <cell r="X791" t="str">
            <v>Incentivo à Permanência Discente</v>
          </cell>
        </row>
        <row r="793">
          <cell r="A793" t="str">
            <v>0442</v>
          </cell>
          <cell r="B793" t="str">
            <v>Ensino Superior</v>
          </cell>
          <cell r="R793" t="str">
            <v>40430</v>
          </cell>
          <cell r="S793" t="str">
            <v>UERJ</v>
          </cell>
          <cell r="V793" t="str">
            <v>2268</v>
          </cell>
          <cell r="X793" t="str">
            <v>Apoio à Formação do Estudante - UERJ</v>
          </cell>
        </row>
        <row r="794">
          <cell r="A794" t="str">
            <v>0442</v>
          </cell>
          <cell r="B794" t="str">
            <v>Ensino Superior</v>
          </cell>
          <cell r="R794" t="str">
            <v>40430</v>
          </cell>
          <cell r="S794" t="str">
            <v>UERJ</v>
          </cell>
          <cell r="V794" t="str">
            <v>3481</v>
          </cell>
          <cell r="X794" t="str">
            <v>Desenvolvimento do Ensino, da Pesquisa e da Extensão</v>
          </cell>
        </row>
        <row r="797">
          <cell r="A797" t="str">
            <v>0442</v>
          </cell>
          <cell r="B797" t="str">
            <v>Ensino Superior</v>
          </cell>
          <cell r="R797" t="str">
            <v>40430</v>
          </cell>
          <cell r="S797" t="str">
            <v>UERJ</v>
          </cell>
          <cell r="V797" t="str">
            <v>4134</v>
          </cell>
          <cell r="X797" t="str">
            <v>Desenvolvimento Técnico e Científico</v>
          </cell>
        </row>
        <row r="798">
          <cell r="A798" t="str">
            <v>0442</v>
          </cell>
          <cell r="B798" t="str">
            <v>Ensino Superior</v>
          </cell>
          <cell r="R798" t="str">
            <v>40440</v>
          </cell>
          <cell r="S798" t="str">
            <v>FAETEC</v>
          </cell>
          <cell r="V798" t="str">
            <v>4531</v>
          </cell>
          <cell r="X798" t="str">
            <v>Incentivo à Permanência e Conclusão do Ensino Superior</v>
          </cell>
        </row>
        <row r="823">
          <cell r="A823" t="str">
            <v>0442</v>
          </cell>
          <cell r="B823" t="str">
            <v>Ensino Superior</v>
          </cell>
          <cell r="R823" t="str">
            <v>40450</v>
          </cell>
          <cell r="S823" t="str">
            <v>UENF</v>
          </cell>
          <cell r="V823" t="str">
            <v>2816</v>
          </cell>
          <cell r="X823" t="str">
            <v>Prevenção à Evasão Discente</v>
          </cell>
        </row>
        <row r="825">
          <cell r="A825" t="str">
            <v>0442</v>
          </cell>
          <cell r="B825" t="str">
            <v>Ensino Superior</v>
          </cell>
          <cell r="R825" t="str">
            <v>40450</v>
          </cell>
          <cell r="S825" t="str">
            <v>UENF</v>
          </cell>
          <cell r="V825" t="str">
            <v>2819</v>
          </cell>
          <cell r="X825" t="str">
            <v>Apoio ao Ensino, Pesquisa e Extensão da UENF</v>
          </cell>
        </row>
        <row r="833">
          <cell r="A833" t="str">
            <v>0442</v>
          </cell>
          <cell r="B833" t="str">
            <v>Ensino Superior</v>
          </cell>
          <cell r="R833" t="str">
            <v>40460</v>
          </cell>
          <cell r="S833" t="str">
            <v>CECIERJ</v>
          </cell>
          <cell r="V833" t="str">
            <v>2828</v>
          </cell>
          <cell r="X833" t="str">
            <v>Operacionalização do Curso Superior à Distância</v>
          </cell>
        </row>
        <row r="842">
          <cell r="A842" t="str">
            <v>0442</v>
          </cell>
          <cell r="B842" t="str">
            <v>Ensino Superior</v>
          </cell>
          <cell r="R842" t="str">
            <v>40460</v>
          </cell>
          <cell r="S842" t="str">
            <v>CECIERJ</v>
          </cell>
          <cell r="V842" t="str">
            <v>4457</v>
          </cell>
          <cell r="X842" t="str">
            <v>Implantação de Cursos de Nível Superior - EAD</v>
          </cell>
        </row>
        <row r="845">
          <cell r="A845" t="str">
            <v>0442</v>
          </cell>
          <cell r="B845" t="str">
            <v>Ensino Superior</v>
          </cell>
          <cell r="R845" t="str">
            <v>40470</v>
          </cell>
          <cell r="S845" t="str">
            <v>UEZO</v>
          </cell>
          <cell r="V845" t="str">
            <v>2831</v>
          </cell>
          <cell r="X845" t="str">
            <v>Apoio ao Ensino, Pesquisa, Extensão e Inovação na UEZO</v>
          </cell>
        </row>
        <row r="857">
          <cell r="A857" t="str">
            <v>0442</v>
          </cell>
          <cell r="B857" t="str">
            <v>Ensino Superior</v>
          </cell>
          <cell r="R857" t="str">
            <v>40470</v>
          </cell>
          <cell r="S857" t="str">
            <v>UEZO</v>
          </cell>
          <cell r="V857" t="str">
            <v>2832</v>
          </cell>
          <cell r="X857" t="str">
            <v>Incentivo à Permanência e ao Desenvolvimento Discente</v>
          </cell>
        </row>
        <row r="863">
          <cell r="A863" t="str">
            <v>0443</v>
          </cell>
          <cell r="B863" t="str">
            <v>Educação Básica</v>
          </cell>
          <cell r="R863" t="str">
            <v>18010</v>
          </cell>
          <cell r="S863" t="str">
            <v>SEEDUC</v>
          </cell>
          <cell r="V863" t="str">
            <v>1052</v>
          </cell>
          <cell r="X863" t="str">
            <v xml:space="preserve">Ampliação da Educação Integral e Educação em Tempo Integral </v>
          </cell>
        </row>
        <row r="871">
          <cell r="A871" t="str">
            <v>0443</v>
          </cell>
          <cell r="B871" t="str">
            <v>Educação Básica</v>
          </cell>
          <cell r="R871" t="str">
            <v>18010</v>
          </cell>
          <cell r="S871" t="str">
            <v>SEEDUC</v>
          </cell>
          <cell r="V871" t="str">
            <v>2312</v>
          </cell>
          <cell r="X871" t="str">
            <v xml:space="preserve">Realização de Atividades Extracurriculares   </v>
          </cell>
        </row>
        <row r="911">
          <cell r="A911" t="str">
            <v>0443</v>
          </cell>
          <cell r="B911" t="str">
            <v>Educação Básica</v>
          </cell>
          <cell r="R911" t="str">
            <v>18010</v>
          </cell>
          <cell r="S911" t="str">
            <v>SEEDUC</v>
          </cell>
          <cell r="V911" t="str">
            <v>2313</v>
          </cell>
          <cell r="X911" t="str">
            <v xml:space="preserve">Educação para Públicos Especiais   </v>
          </cell>
        </row>
        <row r="912">
          <cell r="A912" t="str">
            <v>0443</v>
          </cell>
          <cell r="B912" t="str">
            <v>Educação Básica</v>
          </cell>
          <cell r="R912" t="str">
            <v>18010</v>
          </cell>
          <cell r="S912" t="str">
            <v>SEEDUC</v>
          </cell>
          <cell r="V912" t="str">
            <v>2318</v>
          </cell>
          <cell r="X912" t="str">
            <v>Aprimoramento e Efetividade do Ensino Público</v>
          </cell>
        </row>
        <row r="956">
          <cell r="A956" t="str">
            <v>0443</v>
          </cell>
          <cell r="B956" t="str">
            <v>Educação Básica</v>
          </cell>
          <cell r="R956" t="str">
            <v>18010</v>
          </cell>
          <cell r="S956" t="str">
            <v>SEEDUC</v>
          </cell>
          <cell r="V956" t="str">
            <v>2339</v>
          </cell>
          <cell r="X956" t="str">
            <v>Educação para Pessoas com Deficiência</v>
          </cell>
        </row>
        <row r="973">
          <cell r="A973" t="str">
            <v>0443</v>
          </cell>
          <cell r="B973" t="str">
            <v>Educação Básica</v>
          </cell>
          <cell r="R973" t="str">
            <v>18010</v>
          </cell>
          <cell r="S973" t="str">
            <v>SEEDUC</v>
          </cell>
          <cell r="V973" t="str">
            <v>2691</v>
          </cell>
          <cell r="X973" t="str">
            <v xml:space="preserve">Avaliação do Sistema Educacional do ERJ      </v>
          </cell>
        </row>
        <row r="975">
          <cell r="A975" t="str">
            <v>0443</v>
          </cell>
          <cell r="B975" t="str">
            <v>Educação Básica</v>
          </cell>
          <cell r="R975" t="str">
            <v>18010</v>
          </cell>
          <cell r="S975" t="str">
            <v>SEEDUC</v>
          </cell>
          <cell r="V975" t="str">
            <v>2693</v>
          </cell>
          <cell r="X975" t="str">
            <v>Correção do Fluxo Escolar</v>
          </cell>
        </row>
        <row r="991">
          <cell r="A991" t="str">
            <v>0443</v>
          </cell>
          <cell r="B991" t="str">
            <v>Educação Básica</v>
          </cell>
          <cell r="R991" t="str">
            <v>18010</v>
          </cell>
          <cell r="S991" t="str">
            <v>SEEDUC</v>
          </cell>
          <cell r="V991" t="str">
            <v>5621</v>
          </cell>
          <cell r="X991" t="str">
            <v>Educação em Unidades Prisionais</v>
          </cell>
        </row>
        <row r="994">
          <cell r="A994" t="str">
            <v>0443</v>
          </cell>
          <cell r="B994" t="str">
            <v>Educação Básica</v>
          </cell>
          <cell r="R994" t="str">
            <v>18010</v>
          </cell>
          <cell r="S994" t="str">
            <v>SEEDUC</v>
          </cell>
          <cell r="V994" t="str">
            <v>5622</v>
          </cell>
          <cell r="X994" t="str">
            <v>Educação Militar e Cívico-Militar</v>
          </cell>
        </row>
        <row r="997">
          <cell r="A997" t="str">
            <v>0443</v>
          </cell>
          <cell r="B997" t="str">
            <v>Educação Básica</v>
          </cell>
          <cell r="R997" t="str">
            <v>40440</v>
          </cell>
          <cell r="S997" t="str">
            <v>FAETEC</v>
          </cell>
          <cell r="V997" t="str">
            <v>4534</v>
          </cell>
          <cell r="X997" t="str">
            <v>Incentivo à Permanência e Conclusão Escolar do Ensino Médio/Técnico</v>
          </cell>
        </row>
        <row r="1009">
          <cell r="A1009" t="str">
            <v>0443</v>
          </cell>
          <cell r="B1009" t="str">
            <v>Educação Básica</v>
          </cell>
          <cell r="R1009" t="str">
            <v>40440</v>
          </cell>
          <cell r="S1009" t="str">
            <v>FAETEC</v>
          </cell>
          <cell r="V1009" t="str">
            <v>4535</v>
          </cell>
          <cell r="X1009" t="str">
            <v>Intercâmbio e Internacionalização da Educação Básica/Técnica</v>
          </cell>
        </row>
        <row r="1021">
          <cell r="A1021" t="str">
            <v>0443</v>
          </cell>
          <cell r="B1021" t="str">
            <v>Educação Básica</v>
          </cell>
          <cell r="R1021" t="str">
            <v>40440</v>
          </cell>
          <cell r="S1021" t="str">
            <v>FAETEC</v>
          </cell>
          <cell r="V1021" t="str">
            <v>4536</v>
          </cell>
          <cell r="X1021" t="str">
            <v>Monitoramento do Desempenho Acadêmico da Educação Básica/Técnica</v>
          </cell>
        </row>
        <row r="1039">
          <cell r="A1039" t="str">
            <v>0443</v>
          </cell>
          <cell r="B1039" t="str">
            <v>Educação Básica</v>
          </cell>
          <cell r="R1039" t="str">
            <v>40440</v>
          </cell>
          <cell r="S1039" t="str">
            <v>FAETEC</v>
          </cell>
          <cell r="V1039" t="str">
            <v>4537</v>
          </cell>
          <cell r="X1039" t="str">
            <v>Realização de Atividades de Integração Curricular da Educação Básica/Técnica</v>
          </cell>
        </row>
        <row r="1075">
          <cell r="A1075" t="str">
            <v>0443</v>
          </cell>
          <cell r="B1075" t="str">
            <v>Educação Básica</v>
          </cell>
          <cell r="R1075" t="str">
            <v>40440</v>
          </cell>
          <cell r="S1075" t="str">
            <v>FAETEC</v>
          </cell>
          <cell r="V1075" t="str">
            <v>4538</v>
          </cell>
          <cell r="X1075" t="str">
            <v>Aprimoramento e Efetividade do Ensino Público na Educação Básica/Técnica</v>
          </cell>
        </row>
        <row r="1089">
          <cell r="A1089" t="str">
            <v>0443</v>
          </cell>
          <cell r="B1089" t="str">
            <v>Educação Básica</v>
          </cell>
          <cell r="R1089" t="str">
            <v>40460</v>
          </cell>
          <cell r="S1089" t="str">
            <v>CECIERJ</v>
          </cell>
          <cell r="V1089" t="str">
            <v>2829</v>
          </cell>
          <cell r="X1089" t="str">
            <v>Suporte para Acesso ao Ensino Superior – Pré-Vestibular Social</v>
          </cell>
        </row>
        <row r="1097">
          <cell r="A1097" t="str">
            <v>0443</v>
          </cell>
          <cell r="B1097" t="str">
            <v>Educação Básica</v>
          </cell>
          <cell r="R1097" t="str">
            <v>40460</v>
          </cell>
          <cell r="S1097" t="str">
            <v>CECIERJ</v>
          </cell>
          <cell r="V1097" t="str">
            <v>4462</v>
          </cell>
          <cell r="X1097" t="str">
            <v>Implantação de Cursos à Distância</v>
          </cell>
        </row>
        <row r="1100">
          <cell r="A1100" t="str">
            <v>0443</v>
          </cell>
          <cell r="B1100" t="str">
            <v>Educação Básica</v>
          </cell>
          <cell r="R1100" t="str">
            <v>40460</v>
          </cell>
          <cell r="S1100" t="str">
            <v>CECIERJ</v>
          </cell>
          <cell r="V1100" t="str">
            <v>8347</v>
          </cell>
          <cell r="X1100" t="str">
            <v>Fortalecimento da Educação Básica - CEJA</v>
          </cell>
        </row>
        <row r="1108">
          <cell r="A1108" t="str">
            <v>0444</v>
          </cell>
          <cell r="B1108" t="str">
            <v>Prevenção e Resposta ao Risco e Recuperação de Áreas Atingidas por Catástrofes</v>
          </cell>
          <cell r="R1108" t="str">
            <v>07010</v>
          </cell>
          <cell r="S1108" t="str">
            <v>SEINFRA</v>
          </cell>
          <cell r="V1108" t="str">
            <v>3455</v>
          </cell>
        </row>
        <row r="1110">
          <cell r="A1110" t="str">
            <v>0444</v>
          </cell>
          <cell r="B1110" t="str">
            <v>Prevenção e Resposta ao Risco e Recuperação de Áreas Atingidas por Catástrofes</v>
          </cell>
          <cell r="R1110" t="str">
            <v>07010</v>
          </cell>
          <cell r="S1110" t="str">
            <v>SEINFRA</v>
          </cell>
          <cell r="V1110" t="str">
            <v>5704</v>
          </cell>
        </row>
        <row r="1126">
          <cell r="A1126" t="str">
            <v>0444</v>
          </cell>
          <cell r="B1126" t="str">
            <v>Prevenção e Resposta ao Risco e Recuperação de Áreas Atingidas por Catástrofes</v>
          </cell>
          <cell r="R1126" t="str">
            <v>16010</v>
          </cell>
          <cell r="S1126" t="str">
            <v>SEDEC</v>
          </cell>
          <cell r="V1126" t="str">
            <v>2676</v>
          </cell>
          <cell r="X1126" t="str">
            <v>Operacionalização de Unidade da Defesa Civil Estadual/CBMERJ</v>
          </cell>
        </row>
        <row r="1129">
          <cell r="A1129" t="str">
            <v>0444</v>
          </cell>
          <cell r="B1129" t="str">
            <v>Prevenção e Resposta ao Risco e Recuperação de Áreas Atingidas por Catástrofes</v>
          </cell>
          <cell r="R1129" t="str">
            <v>16010</v>
          </cell>
          <cell r="S1129" t="str">
            <v>SEDEC</v>
          </cell>
          <cell r="V1129" t="str">
            <v>3511</v>
          </cell>
          <cell r="X1129" t="str">
            <v>Reequipamento do CBMERJ</v>
          </cell>
        </row>
        <row r="1130">
          <cell r="A1130" t="str">
            <v>0444</v>
          </cell>
          <cell r="B1130" t="str">
            <v>Prevenção e Resposta ao Risco e Recuperação de Áreas Atingidas por Catástrofes</v>
          </cell>
          <cell r="R1130" t="str">
            <v>16010</v>
          </cell>
          <cell r="S1130" t="str">
            <v>SEDEC</v>
          </cell>
          <cell r="V1130" t="str">
            <v>3512</v>
          </cell>
          <cell r="X1130" t="str">
            <v>Implantação e Reforma de Unidade do CBMERJ</v>
          </cell>
        </row>
        <row r="1132">
          <cell r="A1132" t="str">
            <v>0444</v>
          </cell>
          <cell r="B1132" t="str">
            <v>Prevenção e Resposta ao Risco e Recuperação de Áreas Atingidas por Catástrofes</v>
          </cell>
          <cell r="R1132" t="str">
            <v>16010</v>
          </cell>
          <cell r="S1132" t="str">
            <v>SEDEC</v>
          </cell>
          <cell r="V1132" t="str">
            <v>4524</v>
          </cell>
          <cell r="X1132" t="str">
            <v>Recuperação em Emergências e Desastres</v>
          </cell>
        </row>
        <row r="1133">
          <cell r="A1133" t="str">
            <v>0444</v>
          </cell>
          <cell r="B1133" t="str">
            <v>Prevenção e Resposta ao Risco e Recuperação de Áreas Atingidas por Catástrofes</v>
          </cell>
          <cell r="R1133" t="str">
            <v>16010</v>
          </cell>
          <cell r="S1133" t="str">
            <v>SEDEC</v>
          </cell>
          <cell r="V1133" t="str">
            <v>5678</v>
          </cell>
          <cell r="X1133" t="str">
            <v>Prevenção de Riscos e Desastres</v>
          </cell>
        </row>
        <row r="1140">
          <cell r="A1140" t="str">
            <v>0444</v>
          </cell>
          <cell r="B1140" t="str">
            <v>Prevenção e Resposta ao Risco e Recuperação de Áreas Atingidas por Catástrofes</v>
          </cell>
          <cell r="R1140" t="str">
            <v>16010</v>
          </cell>
          <cell r="S1140" t="str">
            <v>SEDEC</v>
          </cell>
          <cell r="V1140" t="str">
            <v>7988</v>
          </cell>
          <cell r="X1140" t="str">
            <v>Ampliação da Frota da Defesa Civil Estadual</v>
          </cell>
        </row>
        <row r="1141">
          <cell r="A1141" t="str">
            <v>0444</v>
          </cell>
          <cell r="B1141" t="str">
            <v>Prevenção e Resposta ao Risco e Recuperação de Áreas Atingidas por Catástrofes</v>
          </cell>
          <cell r="R1141" t="str">
            <v>16010</v>
          </cell>
          <cell r="S1141" t="str">
            <v>SEDEC</v>
          </cell>
          <cell r="V1141" t="str">
            <v>7991</v>
          </cell>
          <cell r="X1141" t="str">
            <v>Ampliação da Frota do CBMERJ</v>
          </cell>
        </row>
        <row r="1144">
          <cell r="A1144" t="str">
            <v>0444</v>
          </cell>
          <cell r="B1144" t="str">
            <v>Prevenção e Resposta ao Risco e Recuperação de Áreas Atingidas por Catástrofes</v>
          </cell>
          <cell r="R1144" t="str">
            <v>16010</v>
          </cell>
          <cell r="S1144" t="str">
            <v>SEDEC</v>
          </cell>
          <cell r="V1144" t="str">
            <v>7992</v>
          </cell>
          <cell r="X1144" t="str">
            <v>Implantação de Unidade de Defesa Civil</v>
          </cell>
        </row>
        <row r="1146">
          <cell r="A1146" t="str">
            <v>0444</v>
          </cell>
          <cell r="B1146" t="str">
            <v>Prevenção e Resposta ao Risco e Recuperação de Áreas Atingidas por Catástrofes</v>
          </cell>
          <cell r="R1146" t="str">
            <v>16010</v>
          </cell>
          <cell r="S1146" t="str">
            <v>SEDEC</v>
          </cell>
          <cell r="V1146" t="str">
            <v>8019</v>
          </cell>
          <cell r="X1146" t="str">
            <v>Prevenção a Incêndios e Salvamentos</v>
          </cell>
        </row>
        <row r="1147">
          <cell r="A1147" t="str">
            <v>0444</v>
          </cell>
          <cell r="B1147" t="str">
            <v>Prevenção e Resposta ao Risco e Recuperação de Áreas Atingidas por Catástrofes</v>
          </cell>
          <cell r="R1147" t="str">
            <v>16010</v>
          </cell>
          <cell r="S1147" t="str">
            <v>SEDEC</v>
          </cell>
          <cell r="V1147" t="str">
            <v>8020</v>
          </cell>
          <cell r="X1147" t="str">
            <v>Preparação para Emergências e Desastres</v>
          </cell>
        </row>
        <row r="1156">
          <cell r="A1156" t="str">
            <v>0444</v>
          </cell>
          <cell r="B1156" t="str">
            <v>Prevenção e Resposta ao Risco e Recuperação de Áreas Atingidas por Catástrofes</v>
          </cell>
          <cell r="R1156" t="str">
            <v>24320</v>
          </cell>
          <cell r="S1156" t="str">
            <v>INEA</v>
          </cell>
          <cell r="V1156" t="str">
            <v>5616</v>
          </cell>
          <cell r="X1156" t="str">
            <v>Prevenção e recuperação de desastres naturais</v>
          </cell>
        </row>
        <row r="1159">
          <cell r="A1159" t="str">
            <v>0444</v>
          </cell>
          <cell r="B1159" t="str">
            <v>Prevenção e Resposta ao Risco e Recuperação de Áreas Atingidas por Catástrofes</v>
          </cell>
          <cell r="R1159" t="str">
            <v>24320</v>
          </cell>
          <cell r="S1159" t="str">
            <v>INEA</v>
          </cell>
          <cell r="V1159" t="str">
            <v>5617</v>
          </cell>
          <cell r="X1159" t="str">
            <v xml:space="preserve">Gestão de Risco e Reparação de Acidentes e Catástrofes </v>
          </cell>
        </row>
        <row r="1164">
          <cell r="A1164" t="str">
            <v>0444</v>
          </cell>
          <cell r="B1164" t="str">
            <v>Prevenção e Resposta ao Risco e Recuperação de Áreas Atingidas por Catástrofes</v>
          </cell>
          <cell r="R1164" t="str">
            <v>24370</v>
          </cell>
          <cell r="S1164" t="str">
            <v>DRM</v>
          </cell>
          <cell r="V1164" t="str">
            <v>5707</v>
          </cell>
          <cell r="X1164" t="str">
            <v>ATUALIZAÇÃO DA CARTOGRAFIA DE RISCO A ESCORREGAMENTOS NOS MUNICIPIOS FLUMINENSE</v>
          </cell>
        </row>
        <row r="1165">
          <cell r="A1165" t="str">
            <v>0445</v>
          </cell>
          <cell r="B1165" t="str">
            <v>Geração de Emprego e Renda e Formação para o Mercado de Trabalho</v>
          </cell>
          <cell r="R1165" t="str">
            <v>18010</v>
          </cell>
          <cell r="S1165" t="str">
            <v>SEEDUC</v>
          </cell>
          <cell r="V1165" t="str">
            <v>5623</v>
          </cell>
          <cell r="X1165" t="str">
            <v>Educação Profissional e Tecnológica</v>
          </cell>
        </row>
        <row r="1192">
          <cell r="A1192" t="str">
            <v>0445</v>
          </cell>
          <cell r="B1192" t="str">
            <v>Geração de Emprego e Renda e Formação para o Mercado de Trabalho</v>
          </cell>
          <cell r="R1192" t="str">
            <v>25410</v>
          </cell>
          <cell r="S1192" t="str">
            <v>FSCABRINI</v>
          </cell>
          <cell r="V1192" t="str">
            <v>A579</v>
          </cell>
          <cell r="X1192" t="str">
            <v>Programa Jovem Aprendiz</v>
          </cell>
        </row>
        <row r="1193">
          <cell r="A1193" t="str">
            <v>0445</v>
          </cell>
          <cell r="B1193" t="str">
            <v>Geração de Emprego e Renda e Formação para o Mercado de Trabalho</v>
          </cell>
          <cell r="R1193" t="str">
            <v>29010</v>
          </cell>
          <cell r="S1193" t="str">
            <v>SES</v>
          </cell>
          <cell r="V1193" t="str">
            <v>4526</v>
          </cell>
          <cell r="X1193" t="str">
            <v xml:space="preserve">Apoio à Formação Profissional em Saúde </v>
          </cell>
        </row>
        <row r="1199">
          <cell r="A1199" t="str">
            <v>0445</v>
          </cell>
          <cell r="B1199" t="str">
            <v>Geração de Emprego e Renda e Formação para o Mercado de Trabalho</v>
          </cell>
          <cell r="R1199" t="str">
            <v>29010</v>
          </cell>
          <cell r="S1199" t="str">
            <v>SES</v>
          </cell>
          <cell r="V1199" t="str">
            <v>5681</v>
          </cell>
          <cell r="X1199" t="str">
            <v>Estruturação de Escola Estadual de Saúde Pública</v>
          </cell>
        </row>
        <row r="1200">
          <cell r="A1200" t="str">
            <v>0445</v>
          </cell>
          <cell r="B1200" t="str">
            <v>Geração de Emprego e Renda e Formação para o Mercado de Trabalho</v>
          </cell>
          <cell r="R1200" t="str">
            <v>30010</v>
          </cell>
          <cell r="S1200" t="str">
            <v>SEDEERI</v>
          </cell>
          <cell r="V1200" t="str">
            <v>4514</v>
          </cell>
          <cell r="X1200" t="str">
            <v>Fomento à Economia Popular e Solidária</v>
          </cell>
        </row>
        <row r="1203">
          <cell r="A1203" t="str">
            <v>0445</v>
          </cell>
          <cell r="B1203" t="str">
            <v>Geração de Emprego e Renda e Formação para o Mercado de Trabalho</v>
          </cell>
          <cell r="R1203" t="str">
            <v>30010</v>
          </cell>
          <cell r="S1203" t="str">
            <v>SEDEERI</v>
          </cell>
          <cell r="V1203" t="str">
            <v>5671</v>
          </cell>
          <cell r="X1203" t="str">
            <v>Geração de Emprego e Renda para a Juventude - Geração Futuro</v>
          </cell>
        </row>
        <row r="1205">
          <cell r="A1205" t="str">
            <v>0445</v>
          </cell>
          <cell r="B1205" t="str">
            <v>Geração de Emprego e Renda e Formação para o Mercado de Trabalho</v>
          </cell>
          <cell r="R1205" t="str">
            <v>30010</v>
          </cell>
          <cell r="S1205" t="str">
            <v>SEDEERI</v>
          </cell>
          <cell r="V1205" t="str">
            <v>8258</v>
          </cell>
          <cell r="X1205" t="str">
            <v>Articulação das Políticas de Emprego, Trabalho e Renda</v>
          </cell>
        </row>
        <row r="1207">
          <cell r="A1207" t="str">
            <v>0445</v>
          </cell>
          <cell r="B1207" t="str">
            <v>Geração de Emprego e Renda e Formação para o Mercado de Trabalho</v>
          </cell>
          <cell r="R1207" t="str">
            <v>30010</v>
          </cell>
          <cell r="S1207" t="str">
            <v>SEDEERI</v>
          </cell>
          <cell r="V1207" t="str">
            <v>8260</v>
          </cell>
          <cell r="X1207" t="str">
            <v xml:space="preserve"> Qualificação Social Profissional</v>
          </cell>
        </row>
        <row r="1211">
          <cell r="A1211" t="str">
            <v>0445</v>
          </cell>
          <cell r="B1211" t="str">
            <v>Geração de Emprego e Renda e Formação para o Mercado de Trabalho</v>
          </cell>
          <cell r="R1211" t="str">
            <v>30010</v>
          </cell>
          <cell r="S1211" t="str">
            <v>SEDEERI</v>
          </cell>
          <cell r="V1211" t="str">
            <v>8269</v>
          </cell>
          <cell r="X1211" t="str">
            <v>Apoio e Fomento à Economia Popular e Solidária e ao Comércio Justo</v>
          </cell>
        </row>
        <row r="1216">
          <cell r="A1216" t="str">
            <v>0445</v>
          </cell>
          <cell r="B1216" t="str">
            <v>Geração de Emprego e Renda e Formação para o Mercado de Trabalho</v>
          </cell>
          <cell r="R1216" t="str">
            <v>40440</v>
          </cell>
          <cell r="S1216" t="str">
            <v>FAETEC</v>
          </cell>
          <cell r="V1216" t="str">
            <v>4532</v>
          </cell>
          <cell r="X1216" t="str">
            <v>Desenvolvimento do Ensino Profissional</v>
          </cell>
        </row>
        <row r="1224">
          <cell r="A1224" t="str">
            <v>0445</v>
          </cell>
          <cell r="B1224" t="str">
            <v>Geração de Emprego e Renda e Formação para o Mercado de Trabalho</v>
          </cell>
          <cell r="R1224" t="str">
            <v>40440</v>
          </cell>
          <cell r="S1224" t="str">
            <v>FAETEC</v>
          </cell>
          <cell r="V1224" t="str">
            <v>4545</v>
          </cell>
          <cell r="X1224" t="str">
            <v>Educação Inclusiva na Rede FAETEC</v>
          </cell>
        </row>
        <row r="1227">
          <cell r="A1227" t="str">
            <v>0445</v>
          </cell>
          <cell r="B1227" t="str">
            <v>Geração de Emprego e Renda e Formação para o Mercado de Trabalho</v>
          </cell>
          <cell r="R1227" t="str">
            <v>40470</v>
          </cell>
          <cell r="S1227" t="str">
            <v>UEZO</v>
          </cell>
          <cell r="V1227" t="str">
            <v>A559</v>
          </cell>
          <cell r="X1227" t="str">
            <v>Formação de Profissionais para o Mercado de Trabalho</v>
          </cell>
        </row>
        <row r="1229">
          <cell r="A1229" t="str">
            <v>0446</v>
          </cell>
          <cell r="B1229" t="str">
            <v>Rio Capital da Energia</v>
          </cell>
          <cell r="R1229" t="str">
            <v>30010</v>
          </cell>
          <cell r="S1229" t="str">
            <v>SEDEERI</v>
          </cell>
          <cell r="V1229" t="str">
            <v>4510</v>
          </cell>
          <cell r="X1229" t="str">
            <v>Diversificação da Matriz Energética</v>
          </cell>
        </row>
        <row r="1233">
          <cell r="A1233" t="str">
            <v>0446</v>
          </cell>
          <cell r="B1233" t="str">
            <v>Rio Capital da Energia</v>
          </cell>
          <cell r="R1233" t="str">
            <v>30010</v>
          </cell>
          <cell r="S1233" t="str">
            <v>SEDEERI</v>
          </cell>
          <cell r="V1233" t="str">
            <v>4513</v>
          </cell>
          <cell r="X1233" t="str">
            <v>Ambiente de Negócios do Setor Energético e Naval</v>
          </cell>
        </row>
        <row r="1235">
          <cell r="A1235" t="str">
            <v>0446</v>
          </cell>
          <cell r="B1235" t="str">
            <v>Rio Capital da Energia</v>
          </cell>
          <cell r="R1235" t="str">
            <v>30380</v>
          </cell>
          <cell r="S1235" t="str">
            <v>IPEM-RJ</v>
          </cell>
          <cell r="V1235" t="str">
            <v>4466</v>
          </cell>
          <cell r="X1235" t="str">
            <v>Metrologia de Produção de Óleo e Gás na Jurisdição do Estado do Rio de Janeiro</v>
          </cell>
        </row>
        <row r="1237">
          <cell r="A1237" t="str">
            <v>0447</v>
          </cell>
          <cell r="B1237" t="str">
            <v>Empreendedorismo e Apoio às Empresas</v>
          </cell>
          <cell r="R1237" t="str">
            <v>30010</v>
          </cell>
          <cell r="S1237" t="str">
            <v>SEDEERI</v>
          </cell>
          <cell r="V1237" t="str">
            <v>2846</v>
          </cell>
          <cell r="X1237" t="str">
            <v>Fomento aos Arranjos Produtivos Locais</v>
          </cell>
        </row>
        <row r="1242">
          <cell r="A1242" t="str">
            <v>0447</v>
          </cell>
          <cell r="B1242" t="str">
            <v>Empreendedorismo e Apoio às Empresas</v>
          </cell>
          <cell r="R1242" t="str">
            <v>30010</v>
          </cell>
          <cell r="S1242" t="str">
            <v>SEDEERI</v>
          </cell>
          <cell r="V1242" t="str">
            <v>4493</v>
          </cell>
          <cell r="X1242" t="str">
            <v>Melhoria do Ambiente de Negócios nos Municípios Fluminenses - Projeto CRESCE RIO</v>
          </cell>
        </row>
        <row r="1247">
          <cell r="A1247" t="str">
            <v>0447</v>
          </cell>
          <cell r="B1247" t="str">
            <v>Empreendedorismo e Apoio às Empresas</v>
          </cell>
          <cell r="R1247" t="str">
            <v>30010</v>
          </cell>
          <cell r="S1247" t="str">
            <v>SEDEERI</v>
          </cell>
          <cell r="V1247" t="str">
            <v>4499</v>
          </cell>
          <cell r="X1247" t="str">
            <v>Apoio Técnico e Institucional às Micros, Pequenas Empresas e Indústrias</v>
          </cell>
        </row>
        <row r="1256">
          <cell r="A1256" t="str">
            <v>0447</v>
          </cell>
          <cell r="B1256" t="str">
            <v>Empreendedorismo e Apoio às Empresas</v>
          </cell>
          <cell r="R1256" t="str">
            <v>30010</v>
          </cell>
          <cell r="S1256" t="str">
            <v>SEDEERI</v>
          </cell>
          <cell r="V1256" t="str">
            <v>4512</v>
          </cell>
          <cell r="X1256" t="str">
            <v>Empreendedorismo e Inovação na Produção de Alimentos Orgânicos</v>
          </cell>
        </row>
        <row r="1258">
          <cell r="A1258" t="str">
            <v>0447</v>
          </cell>
          <cell r="B1258" t="str">
            <v>Empreendedorismo e Apoio às Empresas</v>
          </cell>
          <cell r="R1258" t="str">
            <v>30010</v>
          </cell>
          <cell r="S1258" t="str">
            <v>SEDEERI</v>
          </cell>
          <cell r="V1258" t="str">
            <v>5669</v>
          </cell>
          <cell r="X1258" t="str">
            <v>Polo de Desenvolvimento Empreendedor</v>
          </cell>
        </row>
        <row r="1261">
          <cell r="A1261" t="str">
            <v>0447</v>
          </cell>
          <cell r="B1261" t="str">
            <v>Empreendedorismo e Apoio às Empresas</v>
          </cell>
          <cell r="R1261" t="str">
            <v>30010</v>
          </cell>
          <cell r="S1261" t="str">
            <v>SEDEERI</v>
          </cell>
          <cell r="V1261" t="str">
            <v>5672</v>
          </cell>
          <cell r="X1261" t="str">
            <v>Promoção do Comércio Exterior - Marca Internacional RJ</v>
          </cell>
        </row>
        <row r="1263">
          <cell r="A1263" t="str">
            <v>0447</v>
          </cell>
          <cell r="B1263" t="str">
            <v>Empreendedorismo e Apoio às Empresas</v>
          </cell>
          <cell r="R1263" t="str">
            <v>30010</v>
          </cell>
          <cell r="S1263" t="str">
            <v>SEDEERI</v>
          </cell>
          <cell r="V1263" t="str">
            <v>8273</v>
          </cell>
          <cell r="X1263" t="str">
            <v>Fomento à Comercialização dos Produtos e Serviços Fluminenses - Compra Rio</v>
          </cell>
        </row>
        <row r="1266">
          <cell r="A1266" t="str">
            <v>0447</v>
          </cell>
          <cell r="B1266" t="str">
            <v>Empreendedorismo e Apoio às Empresas</v>
          </cell>
          <cell r="R1266" t="str">
            <v>30390</v>
          </cell>
          <cell r="S1266" t="str">
            <v>JUCERJA</v>
          </cell>
          <cell r="V1266" t="str">
            <v>2856</v>
          </cell>
          <cell r="X1266" t="str">
            <v>Serviço de Registro Empresarial</v>
          </cell>
        </row>
        <row r="1270">
          <cell r="A1270" t="str">
            <v>0447</v>
          </cell>
          <cell r="B1270" t="str">
            <v>Empreendedorismo e Apoio às Empresas</v>
          </cell>
          <cell r="R1270" t="str">
            <v>30390</v>
          </cell>
          <cell r="S1270" t="str">
            <v>JUCERJA</v>
          </cell>
          <cell r="V1270" t="str">
            <v>3638</v>
          </cell>
          <cell r="X1270" t="str">
            <v>Modernização e Reestruturação da Nova JUCERJA</v>
          </cell>
        </row>
        <row r="1271">
          <cell r="A1271" t="str">
            <v>0447</v>
          </cell>
          <cell r="B1271" t="str">
            <v>Empreendedorismo e Apoio às Empresas</v>
          </cell>
          <cell r="R1271" t="str">
            <v>30390</v>
          </cell>
          <cell r="S1271" t="str">
            <v>JUCERJA</v>
          </cell>
          <cell r="V1271" t="str">
            <v>3639</v>
          </cell>
          <cell r="X1271" t="str">
            <v>Modernização do Sistema de Registro  Empresarial - SRE</v>
          </cell>
        </row>
        <row r="1272">
          <cell r="A1272" t="str">
            <v>0447</v>
          </cell>
          <cell r="B1272" t="str">
            <v>Empreendedorismo e Apoio às Empresas</v>
          </cell>
          <cell r="R1272" t="str">
            <v>30390</v>
          </cell>
          <cell r="S1272" t="str">
            <v>JUCERJA</v>
          </cell>
          <cell r="V1272" t="str">
            <v>A438</v>
          </cell>
          <cell r="X1272" t="str">
            <v>Implementação do Sistema REGIN-RJ nos Municípios e Secretarias de Estado</v>
          </cell>
        </row>
        <row r="1275">
          <cell r="A1275" t="str">
            <v>0447</v>
          </cell>
          <cell r="B1275" t="str">
            <v>Empreendedorismo e Apoio às Empresas</v>
          </cell>
          <cell r="R1275" t="str">
            <v>30390</v>
          </cell>
          <cell r="S1275" t="str">
            <v>JUCERJA</v>
          </cell>
          <cell r="V1275" t="str">
            <v>A439</v>
          </cell>
          <cell r="X1275" t="str">
            <v>Implantação e Operacionalização das Delegacias Regionais e Protocolos Avançados</v>
          </cell>
        </row>
        <row r="1289">
          <cell r="A1289" t="str">
            <v>0447</v>
          </cell>
          <cell r="B1289" t="str">
            <v>Empreendedorismo e Apoio às Empresas</v>
          </cell>
          <cell r="R1289" t="str">
            <v>30740</v>
          </cell>
          <cell r="S1289" t="str">
            <v>AGERIO</v>
          </cell>
          <cell r="V1289" t="str">
            <v>8266</v>
          </cell>
          <cell r="X1289" t="str">
            <v>Financiamento a Micro, Pequenas, Médias e Grandes Empresas no ERJ</v>
          </cell>
        </row>
        <row r="1290">
          <cell r="A1290" t="str">
            <v>0447</v>
          </cell>
          <cell r="B1290" t="str">
            <v>Empreendedorismo e Apoio às Empresas</v>
          </cell>
          <cell r="R1290" t="str">
            <v>30740</v>
          </cell>
          <cell r="S1290" t="str">
            <v>AGERIO</v>
          </cell>
          <cell r="V1290" t="str">
            <v>A562</v>
          </cell>
          <cell r="X1290" t="str">
            <v>Apoio Financeiro à Projetos de Empresas Fluminenses</v>
          </cell>
        </row>
        <row r="1291">
          <cell r="A1291" t="str">
            <v>0447</v>
          </cell>
          <cell r="B1291" t="str">
            <v>Empreendedorismo e Apoio às Empresas</v>
          </cell>
          <cell r="R1291" t="str">
            <v>40410</v>
          </cell>
          <cell r="S1291" t="str">
            <v>FAPERJ</v>
          </cell>
          <cell r="V1291" t="str">
            <v>2265</v>
          </cell>
          <cell r="X1291" t="str">
            <v>Apoio ao Pesquisador na Empresa</v>
          </cell>
        </row>
        <row r="1292">
          <cell r="A1292" t="str">
            <v>0447</v>
          </cell>
          <cell r="B1292" t="str">
            <v>Empreendedorismo e Apoio às Empresas</v>
          </cell>
          <cell r="R1292" t="str">
            <v>40470</v>
          </cell>
          <cell r="S1292" t="str">
            <v>UEZO</v>
          </cell>
          <cell r="V1292" t="str">
            <v>A560</v>
          </cell>
          <cell r="X1292" t="str">
            <v xml:space="preserve">Incentivo ao Empreendedorismo na Zona Oeste do Rio </v>
          </cell>
        </row>
        <row r="1295">
          <cell r="A1295" t="str">
            <v>0448</v>
          </cell>
          <cell r="B1295" t="str">
            <v>Promoção e Defesa dos Direitos Humanos</v>
          </cell>
          <cell r="R1295" t="str">
            <v>49010</v>
          </cell>
          <cell r="S1295" t="str">
            <v>SEDSODH</v>
          </cell>
          <cell r="V1295" t="str">
            <v>1245</v>
          </cell>
          <cell r="X1295" t="str">
            <v xml:space="preserve">Operacionalização da Política de Proteção à Vida      </v>
          </cell>
        </row>
        <row r="1298">
          <cell r="A1298" t="str">
            <v>0448</v>
          </cell>
          <cell r="B1298" t="str">
            <v>Promoção e Defesa dos Direitos Humanos</v>
          </cell>
          <cell r="R1298" t="str">
            <v>49010</v>
          </cell>
          <cell r="S1298" t="str">
            <v>SEDSODH</v>
          </cell>
          <cell r="V1298" t="str">
            <v>2200</v>
          </cell>
          <cell r="X1298" t="str">
            <v>Promoção da Igualdade Racial e Liberdade Religiosa</v>
          </cell>
        </row>
        <row r="1301">
          <cell r="A1301" t="str">
            <v>0448</v>
          </cell>
          <cell r="B1301" t="str">
            <v>Promoção e Defesa dos Direitos Humanos</v>
          </cell>
          <cell r="R1301" t="str">
            <v>49010</v>
          </cell>
          <cell r="S1301" t="str">
            <v>SEDSODH</v>
          </cell>
          <cell r="V1301" t="str">
            <v>2781</v>
          </cell>
          <cell r="X1301" t="str">
            <v xml:space="preserve">Promoção dos Direitos das Pessoas com Deficiência                 </v>
          </cell>
        </row>
        <row r="1310">
          <cell r="A1310" t="str">
            <v>0448</v>
          </cell>
          <cell r="B1310" t="str">
            <v>Promoção e Defesa dos Direitos Humanos</v>
          </cell>
          <cell r="R1310" t="str">
            <v>49010</v>
          </cell>
          <cell r="S1310" t="str">
            <v>SEDSODH</v>
          </cell>
          <cell r="V1310" t="str">
            <v>4547</v>
          </cell>
          <cell r="X1310" t="str">
            <v>Enfrentamento ao Desaparecimento de Pessoas</v>
          </cell>
        </row>
        <row r="1319">
          <cell r="A1319" t="str">
            <v>0448</v>
          </cell>
          <cell r="B1319" t="str">
            <v>Promoção e Defesa dos Direitos Humanos</v>
          </cell>
          <cell r="R1319" t="str">
            <v>49010</v>
          </cell>
          <cell r="S1319" t="str">
            <v>SEDSODH</v>
          </cell>
          <cell r="V1319" t="str">
            <v>4548</v>
          </cell>
          <cell r="X1319" t="str">
            <v>Apoio às Famílias de Agentes de Segurança Pública Vítimas de Violência</v>
          </cell>
        </row>
        <row r="1320">
          <cell r="A1320" t="str">
            <v>0448</v>
          </cell>
          <cell r="B1320" t="str">
            <v>Promoção e Defesa dos Direitos Humanos</v>
          </cell>
          <cell r="R1320" t="str">
            <v>49010</v>
          </cell>
          <cell r="S1320" t="str">
            <v>SEDSODH</v>
          </cell>
          <cell r="V1320" t="str">
            <v>4549</v>
          </cell>
          <cell r="X1320" t="str">
            <v>Promoção dos Direitos da Pessoa Idosa</v>
          </cell>
        </row>
        <row r="1322">
          <cell r="A1322" t="str">
            <v>0448</v>
          </cell>
          <cell r="B1322" t="str">
            <v>Promoção e Defesa dos Direitos Humanos</v>
          </cell>
          <cell r="R1322" t="str">
            <v>49010</v>
          </cell>
          <cell r="S1322" t="str">
            <v>SEDSODH</v>
          </cell>
          <cell r="V1322" t="str">
            <v>4559</v>
          </cell>
          <cell r="X1322" t="str">
            <v>Enfrentamento ao Tráfico de Pessoas e Erradicação do Trabalho Escravo</v>
          </cell>
        </row>
        <row r="1324">
          <cell r="A1324" t="str">
            <v>0448</v>
          </cell>
          <cell r="B1324" t="str">
            <v>Promoção e Defesa dos Direitos Humanos</v>
          </cell>
          <cell r="R1324" t="str">
            <v>49010</v>
          </cell>
          <cell r="S1324" t="str">
            <v>SEDSODH</v>
          </cell>
          <cell r="V1324" t="str">
            <v>4560</v>
          </cell>
          <cell r="X1324" t="str">
            <v>Promoção e Defesa dos Direitos LGBT</v>
          </cell>
        </row>
        <row r="1339">
          <cell r="A1339" t="str">
            <v>0448</v>
          </cell>
          <cell r="B1339" t="str">
            <v>Promoção e Defesa dos Direitos Humanos</v>
          </cell>
          <cell r="R1339" t="str">
            <v>49010</v>
          </cell>
          <cell r="S1339" t="str">
            <v>SEDSODH</v>
          </cell>
          <cell r="V1339" t="str">
            <v>4582</v>
          </cell>
          <cell r="X1339" t="str">
            <v xml:space="preserve">Fortalec da Gestão e do Contr Social das Pol Pub para Pessoas com Deficiência  </v>
          </cell>
        </row>
        <row r="1340">
          <cell r="A1340" t="str">
            <v>0448</v>
          </cell>
          <cell r="B1340" t="str">
            <v>Promoção e Defesa dos Direitos Humanos</v>
          </cell>
          <cell r="R1340" t="str">
            <v>49010</v>
          </cell>
          <cell r="S1340" t="str">
            <v>SEDSODH</v>
          </cell>
          <cell r="V1340" t="str">
            <v>5482</v>
          </cell>
          <cell r="X1340" t="str">
            <v xml:space="preserve">Formulação da Política de Educação em Direitos Humanos </v>
          </cell>
        </row>
        <row r="1341">
          <cell r="A1341" t="str">
            <v>0448</v>
          </cell>
          <cell r="B1341" t="str">
            <v>Promoção e Defesa dos Direitos Humanos</v>
          </cell>
          <cell r="R1341" t="str">
            <v>49010</v>
          </cell>
          <cell r="S1341" t="str">
            <v>SEDSODH</v>
          </cell>
          <cell r="V1341" t="str">
            <v>5691</v>
          </cell>
          <cell r="X1341" t="str">
            <v>Política de Respostas às Violações de Direitos Humanos</v>
          </cell>
        </row>
        <row r="1343">
          <cell r="A1343" t="str">
            <v>0448</v>
          </cell>
          <cell r="B1343" t="str">
            <v>Promoção e Defesa dos Direitos Humanos</v>
          </cell>
          <cell r="R1343" t="str">
            <v>49010</v>
          </cell>
          <cell r="S1343" t="str">
            <v>SEDSODH</v>
          </cell>
          <cell r="V1343" t="str">
            <v>5692</v>
          </cell>
          <cell r="X1343" t="str">
            <v>Promoção do Acesso à Cidadania</v>
          </cell>
        </row>
        <row r="1344">
          <cell r="A1344" t="str">
            <v>0448</v>
          </cell>
          <cell r="B1344" t="str">
            <v>Promoção e Defesa dos Direitos Humanos</v>
          </cell>
          <cell r="R1344" t="str">
            <v>49010</v>
          </cell>
          <cell r="S1344" t="str">
            <v>SEDSODH</v>
          </cell>
          <cell r="V1344" t="str">
            <v>5693</v>
          </cell>
          <cell r="X1344" t="str">
            <v>Garantia dos Direitos das Comunidades Tradicionais</v>
          </cell>
        </row>
        <row r="1346">
          <cell r="A1346" t="str">
            <v>0448</v>
          </cell>
          <cell r="B1346" t="str">
            <v>Promoção e Defesa dos Direitos Humanos</v>
          </cell>
          <cell r="R1346" t="str">
            <v>49010</v>
          </cell>
          <cell r="S1346" t="str">
            <v>SEDSODH</v>
          </cell>
          <cell r="V1346" t="str">
            <v>8351</v>
          </cell>
          <cell r="X1346" t="str">
            <v xml:space="preserve">Formulação e Implementação da Política de Migrações                   </v>
          </cell>
        </row>
        <row r="1348">
          <cell r="A1348" t="str">
            <v>0449</v>
          </cell>
          <cell r="B1348" t="str">
            <v xml:space="preserve">Promoção e Garantia dos Direitos da Criança e do Adolescente </v>
          </cell>
          <cell r="R1348" t="str">
            <v>18020</v>
          </cell>
          <cell r="S1348" t="str">
            <v>NOVO DEGASE</v>
          </cell>
          <cell r="V1348" t="str">
            <v>1023</v>
          </cell>
          <cell r="X1348" t="str">
            <v>Descentralização das Unidades de Atendimento Socioeducativo</v>
          </cell>
        </row>
        <row r="1359">
          <cell r="A1359" t="str">
            <v>0449</v>
          </cell>
          <cell r="B1359" t="str">
            <v xml:space="preserve">Promoção e Garantia dos Direitos da Criança e do Adolescente </v>
          </cell>
          <cell r="R1359" t="str">
            <v>18020</v>
          </cell>
          <cell r="S1359" t="str">
            <v>NOVO DEGASE</v>
          </cell>
          <cell r="V1359" t="str">
            <v>8190</v>
          </cell>
          <cell r="X1359" t="str">
            <v>Reequipamento das Unidades de Atendimento Socioeducativo</v>
          </cell>
        </row>
        <row r="1369">
          <cell r="A1369" t="str">
            <v>0449</v>
          </cell>
          <cell r="B1369" t="str">
            <v xml:space="preserve">Promoção e Garantia dos Direitos da Criança e do Adolescente </v>
          </cell>
          <cell r="R1369" t="str">
            <v>18020</v>
          </cell>
          <cell r="S1369" t="str">
            <v>NOVO DEGASE</v>
          </cell>
          <cell r="V1369" t="str">
            <v>8191</v>
          </cell>
          <cell r="X1369" t="str">
            <v>Manutenção das Unidades de Atendimento Socioeducativo</v>
          </cell>
        </row>
        <row r="1379">
          <cell r="A1379" t="str">
            <v>0449</v>
          </cell>
          <cell r="B1379" t="str">
            <v xml:space="preserve">Promoção e Garantia dos Direitos da Criança e do Adolescente </v>
          </cell>
          <cell r="R1379" t="str">
            <v>18020</v>
          </cell>
          <cell r="S1379" t="str">
            <v>NOVO DEGASE</v>
          </cell>
          <cell r="V1379" t="str">
            <v>8303</v>
          </cell>
          <cell r="X1379" t="str">
            <v>Assistência à Saúde Integral do Adolescente em Conflito com a Lei</v>
          </cell>
        </row>
        <row r="1398">
          <cell r="A1398" t="str">
            <v>0449</v>
          </cell>
          <cell r="B1398" t="str">
            <v xml:space="preserve">Promoção e Garantia dos Direitos da Criança e do Adolescente </v>
          </cell>
          <cell r="R1398" t="str">
            <v>18020</v>
          </cell>
          <cell r="S1398" t="str">
            <v>NOVO DEGASE</v>
          </cell>
          <cell r="V1398" t="str">
            <v>8312</v>
          </cell>
          <cell r="X1398" t="str">
            <v>Oferta de Oportunidades para Profissionalização</v>
          </cell>
        </row>
        <row r="1404">
          <cell r="A1404" t="str">
            <v>0449</v>
          </cell>
          <cell r="B1404" t="str">
            <v xml:space="preserve">Promoção e Garantia dos Direitos da Criança e do Adolescente </v>
          </cell>
          <cell r="R1404" t="str">
            <v>18020</v>
          </cell>
          <cell r="S1404" t="str">
            <v>NOVO DEGASE</v>
          </cell>
          <cell r="V1404" t="str">
            <v>8313</v>
          </cell>
          <cell r="X1404" t="str">
            <v xml:space="preserve">Oferta de Atividades Culturais, Desportivas e de Lazer </v>
          </cell>
        </row>
        <row r="1422">
          <cell r="A1422" t="str">
            <v>0449</v>
          </cell>
          <cell r="B1422" t="str">
            <v xml:space="preserve">Promoção e Garantia dos Direitos da Criança e do Adolescente </v>
          </cell>
          <cell r="R1422" t="str">
            <v>18020</v>
          </cell>
          <cell r="S1422" t="str">
            <v>NOVO DEGASE</v>
          </cell>
          <cell r="V1422" t="str">
            <v>A523</v>
          </cell>
          <cell r="X1422" t="str">
            <v>Oferta de Educação Básica</v>
          </cell>
        </row>
        <row r="1427">
          <cell r="A1427" t="str">
            <v>0449</v>
          </cell>
          <cell r="B1427" t="str">
            <v xml:space="preserve">Promoção e Garantia dos Direitos da Criança e do Adolescente </v>
          </cell>
          <cell r="R1427" t="str">
            <v>18020</v>
          </cell>
          <cell r="S1427" t="str">
            <v>NOVO DEGASE</v>
          </cell>
          <cell r="V1427" t="str">
            <v>A524</v>
          </cell>
          <cell r="X1427" t="str">
            <v>Oferta de Capacitação Profissional - CVT</v>
          </cell>
        </row>
        <row r="1428">
          <cell r="A1428" t="str">
            <v>0449</v>
          </cell>
          <cell r="B1428" t="str">
            <v xml:space="preserve">Promoção e Garantia dos Direitos da Criança e do Adolescente </v>
          </cell>
          <cell r="R1428" t="str">
            <v>49010</v>
          </cell>
          <cell r="S1428" t="str">
            <v>SEDSODH</v>
          </cell>
          <cell r="V1428" t="str">
            <v>3597</v>
          </cell>
          <cell r="X1428" t="str">
            <v>Sistema de Direitos da Criança e do Adolescente</v>
          </cell>
        </row>
        <row r="1430">
          <cell r="A1430" t="str">
            <v>0449</v>
          </cell>
          <cell r="B1430" t="str">
            <v xml:space="preserve">Promoção e Garantia dos Direitos da Criança e do Adolescente </v>
          </cell>
          <cell r="R1430" t="str">
            <v>49412</v>
          </cell>
          <cell r="S1430" t="str">
            <v>FIA-RJ</v>
          </cell>
          <cell r="V1430" t="str">
            <v>2163</v>
          </cell>
          <cell r="X1430" t="str">
            <v>Proteção Integral a Crianças e Adolescentes com Deficiência</v>
          </cell>
        </row>
        <row r="1447">
          <cell r="A1447" t="str">
            <v>0449</v>
          </cell>
          <cell r="B1447" t="str">
            <v xml:space="preserve">Promoção e Garantia dos Direitos da Criança e do Adolescente </v>
          </cell>
          <cell r="R1447" t="str">
            <v>49412</v>
          </cell>
          <cell r="S1447" t="str">
            <v>FIA-RJ</v>
          </cell>
          <cell r="V1447" t="str">
            <v>4057</v>
          </cell>
          <cell r="X1447" t="str">
            <v>Identificação e Localização de Crianças e Adolescentes Desaparecidos</v>
          </cell>
        </row>
        <row r="1460">
          <cell r="A1460" t="str">
            <v>0449</v>
          </cell>
          <cell r="B1460" t="str">
            <v xml:space="preserve">Promoção e Garantia dos Direitos da Criança e do Adolescente </v>
          </cell>
          <cell r="R1460" t="str">
            <v>49412</v>
          </cell>
          <cell r="S1460" t="str">
            <v>FIA-RJ</v>
          </cell>
          <cell r="V1460" t="str">
            <v>4176</v>
          </cell>
          <cell r="X1460" t="str">
            <v>Proteção a Crianças e Adolescentes em Situação de Vulnerabilidade Social</v>
          </cell>
        </row>
        <row r="1484">
          <cell r="A1484" t="str">
            <v>0449</v>
          </cell>
          <cell r="B1484" t="str">
            <v xml:space="preserve">Promoção e Garantia dos Direitos da Criança e do Adolescente </v>
          </cell>
          <cell r="R1484" t="str">
            <v>49412</v>
          </cell>
          <cell r="S1484" t="str">
            <v>FIA-RJ</v>
          </cell>
          <cell r="V1484" t="str">
            <v>4348</v>
          </cell>
          <cell r="X1484" t="str">
            <v>Proteção Integral a Crianças e Adolescentes Vítimas de Violência</v>
          </cell>
        </row>
        <row r="1504">
          <cell r="A1504" t="str">
            <v>0450</v>
          </cell>
          <cell r="B1504" t="str">
            <v>Gestão do SUAS, Proteção Social e Redução da Pobreza</v>
          </cell>
          <cell r="R1504" t="str">
            <v>08411</v>
          </cell>
          <cell r="S1504" t="str">
            <v>FLXIII</v>
          </cell>
          <cell r="V1504" t="str">
            <v>2220</v>
          </cell>
          <cell r="X1504" t="str">
            <v>Desenvolvimento e Integração Social</v>
          </cell>
        </row>
        <row r="1517">
          <cell r="A1517" t="str">
            <v>0450</v>
          </cell>
          <cell r="B1517" t="str">
            <v>Gestão do SUAS, Proteção Social e Redução da Pobreza</v>
          </cell>
          <cell r="R1517" t="str">
            <v>08411</v>
          </cell>
          <cell r="S1517" t="str">
            <v>FLXIII</v>
          </cell>
          <cell r="V1517" t="str">
            <v>4078</v>
          </cell>
          <cell r="X1517" t="str">
            <v>Proteção Social Especial à População de Rua</v>
          </cell>
        </row>
        <row r="1519">
          <cell r="A1519" t="str">
            <v>0450</v>
          </cell>
          <cell r="B1519" t="str">
            <v>Gestão do SUAS, Proteção Social e Redução da Pobreza</v>
          </cell>
          <cell r="R1519" t="str">
            <v>08411</v>
          </cell>
          <cell r="S1519" t="str">
            <v>FLXIII</v>
          </cell>
          <cell r="V1519" t="str">
            <v>4443</v>
          </cell>
          <cell r="X1519" t="str">
            <v>Proteção Social à População em Situação de Vulnerabilidade</v>
          </cell>
        </row>
        <row r="1528">
          <cell r="A1528" t="str">
            <v>0450</v>
          </cell>
          <cell r="B1528" t="str">
            <v>Gestão do SUAS, Proteção Social e Redução da Pobreza</v>
          </cell>
          <cell r="R1528" t="str">
            <v>30340</v>
          </cell>
          <cell r="S1528" t="str">
            <v>LOTERJ</v>
          </cell>
          <cell r="V1528" t="str">
            <v>4028</v>
          </cell>
          <cell r="X1528" t="str">
            <v>Pagamento de Prêmios</v>
          </cell>
        </row>
        <row r="1529">
          <cell r="A1529" t="str">
            <v>0450</v>
          </cell>
          <cell r="B1529" t="str">
            <v>Gestão do SUAS, Proteção Social e Redução da Pobreza</v>
          </cell>
          <cell r="R1529" t="str">
            <v>30340</v>
          </cell>
          <cell r="S1529" t="str">
            <v>LOTERJ</v>
          </cell>
          <cell r="V1529" t="str">
            <v>4030</v>
          </cell>
          <cell r="X1529" t="str">
            <v>Subvenções Sociais</v>
          </cell>
        </row>
        <row r="1530">
          <cell r="A1530" t="str">
            <v>0450</v>
          </cell>
          <cell r="B1530" t="str">
            <v>Gestão do SUAS, Proteção Social e Redução da Pobreza</v>
          </cell>
          <cell r="R1530" t="str">
            <v>30340</v>
          </cell>
          <cell r="S1530" t="str">
            <v>LOTERJ</v>
          </cell>
          <cell r="V1530" t="str">
            <v>8372</v>
          </cell>
          <cell r="X1530" t="str">
            <v>Loterj Já Mais Autonomia</v>
          </cell>
        </row>
        <row r="1531">
          <cell r="A1531" t="str">
            <v>0450</v>
          </cell>
          <cell r="B1531" t="str">
            <v>Gestão do SUAS, Proteção Social e Redução da Pobreza</v>
          </cell>
          <cell r="R1531" t="str">
            <v>30340</v>
          </cell>
          <cell r="S1531" t="str">
            <v>LOTERJ</v>
          </cell>
          <cell r="V1531" t="str">
            <v>8373</v>
          </cell>
          <cell r="X1531" t="str">
            <v>Mobilidade com Qualidade</v>
          </cell>
        </row>
        <row r="1532">
          <cell r="A1532" t="str">
            <v>0450</v>
          </cell>
          <cell r="B1532" t="str">
            <v>Gestão do SUAS, Proteção Social e Redução da Pobreza</v>
          </cell>
          <cell r="R1532" t="str">
            <v>31010</v>
          </cell>
          <cell r="S1532" t="str">
            <v>SETRANS</v>
          </cell>
          <cell r="V1532" t="str">
            <v>2288</v>
          </cell>
          <cell r="X1532" t="str">
            <v>Concessão do Vale Social</v>
          </cell>
        </row>
        <row r="1540">
          <cell r="A1540" t="str">
            <v>0450</v>
          </cell>
          <cell r="B1540" t="str">
            <v>Gestão do SUAS, Proteção Social e Redução da Pobreza</v>
          </cell>
          <cell r="R1540" t="str">
            <v>31010</v>
          </cell>
          <cell r="S1540" t="str">
            <v>SETRANS</v>
          </cell>
          <cell r="V1540" t="str">
            <v>A451</v>
          </cell>
          <cell r="X1540" t="str">
            <v>Unificação da Gratuidade Intermunicipal e Intramunicipal</v>
          </cell>
        </row>
        <row r="1548">
          <cell r="A1548" t="str">
            <v>0450</v>
          </cell>
          <cell r="B1548" t="str">
            <v>Gestão do SUAS, Proteção Social e Redução da Pobreza</v>
          </cell>
          <cell r="R1548" t="str">
            <v>49010</v>
          </cell>
          <cell r="S1548" t="str">
            <v>SEDSODH</v>
          </cell>
          <cell r="V1548" t="str">
            <v>1155</v>
          </cell>
          <cell r="X1548" t="str">
            <v>Atendimento à População em Situações Emergenciais</v>
          </cell>
        </row>
        <row r="1564">
          <cell r="A1564" t="str">
            <v>0450</v>
          </cell>
          <cell r="B1564" t="str">
            <v>Gestão do SUAS, Proteção Social e Redução da Pobreza</v>
          </cell>
          <cell r="R1564" t="str">
            <v>49010</v>
          </cell>
          <cell r="S1564" t="str">
            <v>SEDSODH</v>
          </cell>
          <cell r="V1564" t="str">
            <v>2230</v>
          </cell>
          <cell r="X1564" t="str">
            <v>Concessão de Vale Social</v>
          </cell>
        </row>
        <row r="1565">
          <cell r="A1565" t="str">
            <v>0450</v>
          </cell>
          <cell r="B1565" t="str">
            <v>Gestão do SUAS, Proteção Social e Redução da Pobreza</v>
          </cell>
          <cell r="R1565" t="str">
            <v>49010</v>
          </cell>
          <cell r="S1565" t="str">
            <v>SEDSODH</v>
          </cell>
          <cell r="V1565" t="str">
            <v>4540</v>
          </cell>
          <cell r="X1565" t="str">
            <v>Gestão dos Programas da Assistência Social</v>
          </cell>
        </row>
        <row r="1589">
          <cell r="A1589" t="str">
            <v>0450</v>
          </cell>
          <cell r="B1589" t="str">
            <v>Gestão do SUAS, Proteção Social e Redução da Pobreza</v>
          </cell>
          <cell r="R1589" t="str">
            <v>49010</v>
          </cell>
          <cell r="S1589" t="str">
            <v>SEDSODH</v>
          </cell>
          <cell r="V1589" t="str">
            <v>4541</v>
          </cell>
          <cell r="X1589" t="str">
            <v>Gestão do Sistema Único de Assistência Social - SUAS</v>
          </cell>
        </row>
        <row r="1607">
          <cell r="A1607" t="str">
            <v>0450</v>
          </cell>
          <cell r="B1607" t="str">
            <v>Gestão do SUAS, Proteção Social e Redução da Pobreza</v>
          </cell>
          <cell r="R1607" t="str">
            <v>49010</v>
          </cell>
          <cell r="S1607" t="str">
            <v>SEDSODH</v>
          </cell>
          <cell r="V1607" t="str">
            <v>4542</v>
          </cell>
          <cell r="X1607" t="str">
            <v>Proteção Social Especial de Média e Alta Complexidade</v>
          </cell>
        </row>
        <row r="1633">
          <cell r="A1633" t="str">
            <v>0450</v>
          </cell>
          <cell r="B1633" t="str">
            <v>Gestão do SUAS, Proteção Social e Redução da Pobreza</v>
          </cell>
          <cell r="R1633" t="str">
            <v>49010</v>
          </cell>
          <cell r="S1633" t="str">
            <v>SEDSODH</v>
          </cell>
          <cell r="V1633" t="str">
            <v>4544</v>
          </cell>
          <cell r="X1633" t="str">
            <v>Gestão do Cadastro Único e do Programa Bolsa Família</v>
          </cell>
        </row>
        <row r="1642">
          <cell r="A1642" t="str">
            <v>0450</v>
          </cell>
          <cell r="B1642" t="str">
            <v>Gestão do SUAS, Proteção Social e Redução da Pobreza</v>
          </cell>
          <cell r="R1642" t="str">
            <v>49010</v>
          </cell>
          <cell r="S1642" t="str">
            <v>SEDSODH</v>
          </cell>
          <cell r="V1642" t="str">
            <v>4581</v>
          </cell>
          <cell r="X1642" t="str">
            <v>Desenvolvimento Comunitário - Centros Comunitários de Defesa da Cidadania</v>
          </cell>
        </row>
        <row r="1652">
          <cell r="A1652" t="str">
            <v>0450</v>
          </cell>
          <cell r="B1652" t="str">
            <v>Gestão do SUAS, Proteção Social e Redução da Pobreza</v>
          </cell>
          <cell r="R1652" t="str">
            <v>49010</v>
          </cell>
          <cell r="S1652" t="str">
            <v>SEDSODH</v>
          </cell>
          <cell r="V1652" t="str">
            <v>5579</v>
          </cell>
          <cell r="X1652" t="str">
            <v>Apoio a Programas e Projetos de Assistência Social - FISED</v>
          </cell>
        </row>
        <row r="1679">
          <cell r="A1679" t="str">
            <v>0450</v>
          </cell>
          <cell r="B1679" t="str">
            <v>Gestão do SUAS, Proteção Social e Redução da Pobreza</v>
          </cell>
          <cell r="R1679" t="str">
            <v>49010</v>
          </cell>
          <cell r="S1679" t="str">
            <v>SEDSODH</v>
          </cell>
          <cell r="V1679" t="str">
            <v>5684</v>
          </cell>
          <cell r="X1679" t="str">
            <v>Ações de Combate e Enfrentamento à Extrema Pobreza</v>
          </cell>
        </row>
        <row r="1687">
          <cell r="A1687" t="str">
            <v>0450</v>
          </cell>
          <cell r="B1687" t="str">
            <v>Gestão do SUAS, Proteção Social e Redução da Pobreza</v>
          </cell>
          <cell r="R1687" t="str">
            <v>49010</v>
          </cell>
          <cell r="S1687" t="str">
            <v>SEDSODH</v>
          </cell>
          <cell r="V1687" t="str">
            <v>5685</v>
          </cell>
          <cell r="X1687" t="str">
            <v>Ampliação da Rede de Desenvolvimento Comunitário</v>
          </cell>
        </row>
        <row r="1688">
          <cell r="A1688" t="str">
            <v>0450</v>
          </cell>
          <cell r="B1688" t="str">
            <v>Gestão do SUAS, Proteção Social e Redução da Pobreza</v>
          </cell>
          <cell r="R1688" t="str">
            <v>49010</v>
          </cell>
          <cell r="S1688" t="str">
            <v>SEDSODH</v>
          </cell>
          <cell r="V1688" t="str">
            <v>5690</v>
          </cell>
          <cell r="X1688" t="str">
            <v xml:space="preserve">Implantação de Serviços Regionalizados de Proteção Social Especial </v>
          </cell>
        </row>
        <row r="1689">
          <cell r="A1689" t="str">
            <v>0450</v>
          </cell>
          <cell r="B1689" t="str">
            <v>Gestão do SUAS, Proteção Social e Redução da Pobreza</v>
          </cell>
          <cell r="R1689" t="str">
            <v>49010</v>
          </cell>
          <cell r="S1689" t="str">
            <v>SEDSODH</v>
          </cell>
          <cell r="V1689" t="str">
            <v>8355</v>
          </cell>
          <cell r="X1689" t="str">
            <v xml:space="preserve">Proteção Social Básica </v>
          </cell>
        </row>
        <row r="1705">
          <cell r="A1705" t="str">
            <v>0450</v>
          </cell>
          <cell r="B1705" t="str">
            <v>Gestão do SUAS, Proteção Social e Redução da Pobreza</v>
          </cell>
          <cell r="R1705" t="str">
            <v>49010</v>
          </cell>
          <cell r="S1705" t="str">
            <v>SEDSODH</v>
          </cell>
          <cell r="V1705" t="str">
            <v>8358</v>
          </cell>
          <cell r="X1705" t="str">
            <v>Apoio à Gestão e às Instâncias de Pactuação e Deliberação do SUAS</v>
          </cell>
        </row>
        <row r="1708">
          <cell r="A1708" t="str">
            <v>0451</v>
          </cell>
          <cell r="B1708" t="str">
            <v>Mobilidade Regional</v>
          </cell>
          <cell r="R1708" t="str">
            <v>08410</v>
          </cell>
          <cell r="S1708" t="str">
            <v>DER-RJ</v>
          </cell>
          <cell r="V1708" t="str">
            <v>3047</v>
          </cell>
          <cell r="X1708" t="str">
            <v>Implantação, Restauração e Melhoria de Rodovias</v>
          </cell>
        </row>
        <row r="1756">
          <cell r="A1756" t="str">
            <v>0451</v>
          </cell>
          <cell r="B1756" t="str">
            <v>Mobilidade Regional</v>
          </cell>
          <cell r="R1756" t="str">
            <v>08410</v>
          </cell>
          <cell r="S1756" t="str">
            <v>DER-RJ</v>
          </cell>
          <cell r="V1756" t="str">
            <v>3090</v>
          </cell>
          <cell r="X1756" t="str">
            <v>Contenção de Encostas e Taludes</v>
          </cell>
        </row>
        <row r="1764">
          <cell r="A1764" t="str">
            <v>0451</v>
          </cell>
          <cell r="B1764" t="str">
            <v>Mobilidade Regional</v>
          </cell>
          <cell r="R1764" t="str">
            <v>08410</v>
          </cell>
          <cell r="S1764" t="str">
            <v>DER-RJ</v>
          </cell>
          <cell r="V1764" t="str">
            <v>3099</v>
          </cell>
          <cell r="X1764" t="str">
            <v>Renovação de Equipamento Rodoviário e Patrulha Mecanizada</v>
          </cell>
        </row>
        <row r="1765">
          <cell r="A1765" t="str">
            <v>0451</v>
          </cell>
          <cell r="B1765" t="str">
            <v>Mobilidade Regional</v>
          </cell>
          <cell r="R1765" t="str">
            <v>08410</v>
          </cell>
          <cell r="S1765" t="str">
            <v>DER-RJ</v>
          </cell>
          <cell r="V1765" t="str">
            <v>3120</v>
          </cell>
          <cell r="X1765" t="str">
            <v>Planejamento, Estudos e Projetos Rodoviários</v>
          </cell>
        </row>
        <row r="1781">
          <cell r="A1781" t="str">
            <v>0451</v>
          </cell>
          <cell r="B1781" t="str">
            <v>Mobilidade Regional</v>
          </cell>
          <cell r="R1781" t="str">
            <v>08410</v>
          </cell>
          <cell r="S1781" t="str">
            <v>DER-RJ</v>
          </cell>
          <cell r="V1781" t="str">
            <v>4007</v>
          </cell>
          <cell r="X1781" t="str">
            <v>Conservação e Operação de Rodovias</v>
          </cell>
        </row>
        <row r="1799">
          <cell r="A1799" t="str">
            <v>0451</v>
          </cell>
          <cell r="B1799" t="str">
            <v>Mobilidade Regional</v>
          </cell>
          <cell r="R1799" t="str">
            <v>08410</v>
          </cell>
          <cell r="S1799" t="str">
            <v>DER-RJ</v>
          </cell>
          <cell r="V1799" t="str">
            <v>4070</v>
          </cell>
          <cell r="X1799" t="str">
            <v>Operacionalização de Equipamentos Rodoviários</v>
          </cell>
        </row>
        <row r="1815">
          <cell r="A1815" t="str">
            <v>0451</v>
          </cell>
          <cell r="B1815" t="str">
            <v>Mobilidade Regional</v>
          </cell>
          <cell r="R1815" t="str">
            <v>08410</v>
          </cell>
          <cell r="S1815" t="str">
            <v>DER-RJ</v>
          </cell>
          <cell r="V1815" t="str">
            <v>4110</v>
          </cell>
          <cell r="X1815" t="str">
            <v>Sinalização de Rodovias</v>
          </cell>
        </row>
        <row r="1839">
          <cell r="A1839" t="str">
            <v>0451</v>
          </cell>
          <cell r="B1839" t="str">
            <v>Mobilidade Regional</v>
          </cell>
          <cell r="R1839" t="str">
            <v>31010</v>
          </cell>
          <cell r="S1839" t="str">
            <v>SETRANS</v>
          </cell>
          <cell r="V1839" t="str">
            <v>A520</v>
          </cell>
          <cell r="X1839" t="str">
            <v>Estudos e Intervenções em Rodovias Concessionadas</v>
          </cell>
        </row>
        <row r="1843">
          <cell r="A1843" t="str">
            <v>0451</v>
          </cell>
          <cell r="B1843" t="str">
            <v>Mobilidade Regional</v>
          </cell>
          <cell r="R1843" t="str">
            <v>31330</v>
          </cell>
          <cell r="S1843" t="str">
            <v>DETRO-RJ</v>
          </cell>
          <cell r="V1843" t="str">
            <v>2916</v>
          </cell>
          <cell r="X1843" t="str">
            <v xml:space="preserve">Gestão e Fiscalização do Transporte Rodoviário Intermunicipal </v>
          </cell>
        </row>
        <row r="1862">
          <cell r="A1862" t="str">
            <v>0451</v>
          </cell>
          <cell r="B1862" t="str">
            <v>Mobilidade Regional</v>
          </cell>
          <cell r="R1862" t="str">
            <v>31710</v>
          </cell>
          <cell r="S1862" t="str">
            <v>CODERTE</v>
          </cell>
          <cell r="V1862" t="str">
            <v>1004</v>
          </cell>
          <cell r="X1862" t="str">
            <v>Implantação e Reforma de Terminais e Estacionamentos</v>
          </cell>
        </row>
        <row r="1867">
          <cell r="A1867" t="str">
            <v>0451</v>
          </cell>
          <cell r="B1867" t="str">
            <v>Mobilidade Regional</v>
          </cell>
          <cell r="R1867" t="str">
            <v>31710</v>
          </cell>
          <cell r="S1867" t="str">
            <v>CODERTE</v>
          </cell>
          <cell r="V1867" t="str">
            <v>6098</v>
          </cell>
          <cell r="X1867" t="str">
            <v>Operacionalização de Terminais e Estacionamentos</v>
          </cell>
        </row>
        <row r="1868">
          <cell r="A1868" t="str">
            <v>0451</v>
          </cell>
          <cell r="B1868" t="str">
            <v>Mobilidade Regional</v>
          </cell>
          <cell r="R1868" t="str">
            <v>31710</v>
          </cell>
          <cell r="S1868" t="str">
            <v>CODERTE</v>
          </cell>
          <cell r="V1868" t="str">
            <v>A537</v>
          </cell>
          <cell r="X1868" t="str">
            <v>Reforma de Terminais Rodoviários Concedidos</v>
          </cell>
        </row>
        <row r="1869">
          <cell r="A1869" t="str">
            <v>0452</v>
          </cell>
          <cell r="B1869" t="str">
            <v>Desenvolvimento do Turismo</v>
          </cell>
          <cell r="R1869" t="str">
            <v>31010</v>
          </cell>
          <cell r="S1869" t="str">
            <v>SETRANS</v>
          </cell>
          <cell r="V1869" t="str">
            <v>1018</v>
          </cell>
          <cell r="X1869" t="str">
            <v>Expansão, Modernização e Gestão do Transporte Aeroviário</v>
          </cell>
        </row>
        <row r="1880">
          <cell r="A1880" t="str">
            <v>0452</v>
          </cell>
          <cell r="B1880" t="str">
            <v>Desenvolvimento do Turismo</v>
          </cell>
          <cell r="R1880" t="str">
            <v>31010</v>
          </cell>
          <cell r="S1880" t="str">
            <v>SETRANS</v>
          </cell>
          <cell r="V1880" t="str">
            <v>3575</v>
          </cell>
          <cell r="X1880" t="str">
            <v>Reativação das Estradas de Ferro Turísticas</v>
          </cell>
        </row>
        <row r="1881">
          <cell r="A1881" t="str">
            <v>0452</v>
          </cell>
          <cell r="B1881" t="str">
            <v>Desenvolvimento do Turismo</v>
          </cell>
          <cell r="R1881" t="str">
            <v>31010</v>
          </cell>
          <cell r="S1881" t="str">
            <v>SETRANS</v>
          </cell>
          <cell r="V1881" t="str">
            <v>A479</v>
          </cell>
          <cell r="X1881" t="str">
            <v>Reativação das Estradas de Ferro Turísticas por Parceria</v>
          </cell>
        </row>
        <row r="1886">
          <cell r="A1886" t="str">
            <v>0452</v>
          </cell>
          <cell r="B1886" t="str">
            <v>Desenvolvimento do Turismo</v>
          </cell>
          <cell r="R1886" t="str">
            <v>43010</v>
          </cell>
          <cell r="S1886" t="str">
            <v>SETUR</v>
          </cell>
          <cell r="V1886" t="str">
            <v>1110</v>
          </cell>
          <cell r="X1886" t="str">
            <v xml:space="preserve">Reconhecimento e Valorização do Artesão e da Atividade Artesanal </v>
          </cell>
        </row>
        <row r="1905">
          <cell r="A1905" t="str">
            <v>0452</v>
          </cell>
          <cell r="B1905" t="str">
            <v>Desenvolvimento do Turismo</v>
          </cell>
          <cell r="R1905" t="str">
            <v>43010</v>
          </cell>
          <cell r="S1905" t="str">
            <v>SETUR</v>
          </cell>
          <cell r="V1905" t="str">
            <v>1666</v>
          </cell>
          <cell r="X1905" t="str">
            <v>Fortalecimento Institucional do Setor Turístico - PRODETUR - RJ</v>
          </cell>
        </row>
        <row r="1907">
          <cell r="A1907" t="str">
            <v>0452</v>
          </cell>
          <cell r="B1907" t="str">
            <v>Desenvolvimento do Turismo</v>
          </cell>
          <cell r="R1907" t="str">
            <v>43010</v>
          </cell>
          <cell r="S1907" t="str">
            <v>SETUR</v>
          </cell>
          <cell r="V1907" t="str">
            <v>4475</v>
          </cell>
          <cell r="X1907" t="str">
            <v xml:space="preserve">Estruturação e Qualificação das Instituições Públicas e Privadas                </v>
          </cell>
        </row>
        <row r="1911">
          <cell r="A1911" t="str">
            <v>0452</v>
          </cell>
          <cell r="B1911" t="str">
            <v>Desenvolvimento do Turismo</v>
          </cell>
          <cell r="R1911" t="str">
            <v>43010</v>
          </cell>
          <cell r="S1911" t="str">
            <v>SETUR</v>
          </cell>
          <cell r="V1911" t="str">
            <v>4489</v>
          </cell>
          <cell r="X1911" t="str">
            <v>Fomento, Promoção e Desenvolvimento do Turismo no Estado do Rio de Janeiro</v>
          </cell>
        </row>
        <row r="1918">
          <cell r="A1918" t="str">
            <v>0452</v>
          </cell>
          <cell r="B1918" t="str">
            <v>Desenvolvimento do Turismo</v>
          </cell>
          <cell r="R1918" t="str">
            <v>43010</v>
          </cell>
          <cell r="S1918" t="str">
            <v>SETUR</v>
          </cell>
          <cell r="V1918" t="str">
            <v>5646</v>
          </cell>
          <cell r="X1918" t="str">
            <v xml:space="preserve">Fortalecimento do Mercado de Eventos no Estado do Rio de Janeiro </v>
          </cell>
        </row>
        <row r="1919">
          <cell r="A1919" t="str">
            <v>0452</v>
          </cell>
          <cell r="B1919" t="str">
            <v>Desenvolvimento do Turismo</v>
          </cell>
          <cell r="R1919" t="str">
            <v>43710</v>
          </cell>
          <cell r="S1919" t="str">
            <v>TURISRIO</v>
          </cell>
          <cell r="V1919" t="str">
            <v>2027</v>
          </cell>
          <cell r="X1919" t="str">
            <v>Formalização da Atividade Turística no Rio de Janeiro</v>
          </cell>
        </row>
        <row r="1929">
          <cell r="A1929" t="str">
            <v>0452</v>
          </cell>
          <cell r="B1929" t="str">
            <v>Desenvolvimento do Turismo</v>
          </cell>
          <cell r="R1929" t="str">
            <v>43710</v>
          </cell>
          <cell r="S1929" t="str">
            <v>TURISRIO</v>
          </cell>
          <cell r="V1929" t="str">
            <v>2965</v>
          </cell>
          <cell r="X1929" t="str">
            <v xml:space="preserve">Fomento, Gestão e Monitoramento da Atividade Turística do Est do Rio de Janeiro </v>
          </cell>
        </row>
        <row r="1933">
          <cell r="A1933" t="str">
            <v>0452</v>
          </cell>
          <cell r="B1933" t="str">
            <v>Desenvolvimento do Turismo</v>
          </cell>
          <cell r="R1933" t="str">
            <v>43710</v>
          </cell>
          <cell r="S1933" t="str">
            <v>TURISRIO</v>
          </cell>
          <cell r="V1933" t="str">
            <v>2966</v>
          </cell>
          <cell r="X1933" t="str">
            <v xml:space="preserve">Participação, Promoção e Produção de Eventos Turísticos </v>
          </cell>
        </row>
        <row r="1944">
          <cell r="A1944" t="str">
            <v>0452</v>
          </cell>
          <cell r="B1944" t="str">
            <v>Desenvolvimento do Turismo</v>
          </cell>
          <cell r="R1944" t="str">
            <v>43710</v>
          </cell>
          <cell r="S1944" t="str">
            <v>TURISRIO</v>
          </cell>
          <cell r="V1944" t="str">
            <v>5512</v>
          </cell>
          <cell r="X1944" t="str">
            <v>Revitalização das Áreas de Interesse Turístico</v>
          </cell>
        </row>
        <row r="1946">
          <cell r="A1946" t="str">
            <v>0453</v>
          </cell>
          <cell r="B1946" t="str">
            <v>Atração de Investimentos e Desenvolvimento Econômico</v>
          </cell>
          <cell r="R1946" t="str">
            <v>24370</v>
          </cell>
          <cell r="S1946" t="str">
            <v>DRM</v>
          </cell>
          <cell r="V1946" t="str">
            <v>2855</v>
          </cell>
          <cell r="X1946" t="str">
            <v>Ampliação e Difusão do Conhecimento do Petróleo e do Meio Físico</v>
          </cell>
        </row>
        <row r="1953">
          <cell r="A1953" t="str">
            <v>0453</v>
          </cell>
          <cell r="B1953" t="str">
            <v>Atração de Investimentos e Desenvolvimento Econômico</v>
          </cell>
          <cell r="R1953" t="str">
            <v>24370</v>
          </cell>
          <cell r="S1953" t="str">
            <v>DRM</v>
          </cell>
          <cell r="V1953" t="str">
            <v>5397</v>
          </cell>
          <cell r="X1953" t="str">
            <v>Atração de Novas Empresas da Cadeia Produtiva de Rochas Ornamentais</v>
          </cell>
        </row>
        <row r="1966">
          <cell r="A1966" t="str">
            <v>0453</v>
          </cell>
          <cell r="B1966" t="str">
            <v>Atração de Investimentos e Desenvolvimento Econômico</v>
          </cell>
          <cell r="R1966" t="str">
            <v>30750</v>
          </cell>
          <cell r="S1966" t="str">
            <v>CODIN</v>
          </cell>
          <cell r="V1966" t="str">
            <v>2861</v>
          </cell>
          <cell r="X1966" t="str">
            <v>Desenvolvimento dos Distritos Industriais e Logísticos da CODIN</v>
          </cell>
        </row>
        <row r="1968">
          <cell r="A1968" t="str">
            <v>0453</v>
          </cell>
          <cell r="B1968" t="str">
            <v>Atração de Investimentos e Desenvolvimento Econômico</v>
          </cell>
          <cell r="R1968" t="str">
            <v>30750</v>
          </cell>
          <cell r="S1968" t="str">
            <v>CODIN</v>
          </cell>
          <cell r="V1968" t="str">
            <v>2862</v>
          </cell>
          <cell r="X1968" t="str">
            <v>Atração de Investimentos para os Municípios Fluminenses</v>
          </cell>
        </row>
        <row r="1971">
          <cell r="A1971" t="str">
            <v>0453</v>
          </cell>
          <cell r="B1971" t="str">
            <v>Atração de Investimentos e Desenvolvimento Econômico</v>
          </cell>
          <cell r="R1971" t="str">
            <v>30750</v>
          </cell>
          <cell r="S1971" t="str">
            <v>CODIN</v>
          </cell>
          <cell r="V1971" t="str">
            <v>2863</v>
          </cell>
          <cell r="X1971" t="str">
            <v>Apoio ao Investidor na Identificação de Benefícios Fiscais e Tributários</v>
          </cell>
        </row>
        <row r="1973">
          <cell r="A1973" t="str">
            <v>0453</v>
          </cell>
          <cell r="B1973" t="str">
            <v>Atração de Investimentos e Desenvolvimento Econômico</v>
          </cell>
          <cell r="R1973" t="str">
            <v>30750</v>
          </cell>
          <cell r="S1973" t="str">
            <v>CODIN</v>
          </cell>
          <cell r="V1973" t="str">
            <v>5411</v>
          </cell>
          <cell r="X1973" t="str">
            <v>Fortalecimento Institucional</v>
          </cell>
        </row>
        <row r="1975">
          <cell r="A1975" t="str">
            <v>0453</v>
          </cell>
          <cell r="B1975" t="str">
            <v>Atração de Investimentos e Desenvolvimento Econômico</v>
          </cell>
          <cell r="R1975" t="str">
            <v>31010</v>
          </cell>
          <cell r="S1975" t="str">
            <v>SETRANS</v>
          </cell>
          <cell r="V1975" t="str">
            <v>5400</v>
          </cell>
          <cell r="X1975" t="str">
            <v>Apoio à Implantação da Ferrovia EF-118</v>
          </cell>
        </row>
        <row r="1976">
          <cell r="A1976" t="str">
            <v>0453</v>
          </cell>
          <cell r="B1976" t="str">
            <v>Atração de Investimentos e Desenvolvimento Econômico</v>
          </cell>
          <cell r="R1976" t="str">
            <v>31010</v>
          </cell>
          <cell r="S1976" t="str">
            <v>SETRANS</v>
          </cell>
          <cell r="V1976" t="str">
            <v>A518</v>
          </cell>
          <cell r="X1976" t="str">
            <v>Melhoria e Ampliação da Malha Ferroviária para Cargas</v>
          </cell>
        </row>
        <row r="1978">
          <cell r="A1978" t="str">
            <v>0453</v>
          </cell>
          <cell r="B1978" t="str">
            <v>Atração de Investimentos e Desenvolvimento Econômico</v>
          </cell>
          <cell r="R1978" t="str">
            <v>31010</v>
          </cell>
          <cell r="S1978" t="str">
            <v>SETRANS</v>
          </cell>
          <cell r="V1978" t="str">
            <v>A519</v>
          </cell>
          <cell r="X1978" t="str">
            <v>Melhoria dos Acessos e da Infraestrutura Complementar dos Portos</v>
          </cell>
        </row>
        <row r="1982">
          <cell r="A1982" t="str">
            <v>0453</v>
          </cell>
          <cell r="B1982" t="str">
            <v>Atração de Investimentos e Desenvolvimento Econômico</v>
          </cell>
          <cell r="R1982" t="str">
            <v>31010</v>
          </cell>
          <cell r="S1982" t="str">
            <v>SETRANS</v>
          </cell>
          <cell r="V1982" t="str">
            <v>A525</v>
          </cell>
          <cell r="X1982" t="str">
            <v>Implantação de Centros e Plataformas Logísticas</v>
          </cell>
        </row>
        <row r="1986">
          <cell r="A1986" t="str">
            <v>0454</v>
          </cell>
          <cell r="B1986" t="str">
            <v>Coordenação Federativa e Desenvolvimento Territorial</v>
          </cell>
          <cell r="R1986" t="str">
            <v>21322</v>
          </cell>
          <cell r="S1986" t="str">
            <v>RIOMETROPOLE</v>
          </cell>
          <cell r="V1986" t="str">
            <v>5631</v>
          </cell>
          <cell r="X1986" t="str">
            <v>Fomento à implantação Projetos Habitação Int Social em Imóveis Públicos - RMMJ</v>
          </cell>
        </row>
        <row r="1988">
          <cell r="A1988" t="str">
            <v>0454</v>
          </cell>
          <cell r="B1988" t="str">
            <v>Coordenação Federativa e Desenvolvimento Territorial</v>
          </cell>
          <cell r="R1988" t="str">
            <v>21322</v>
          </cell>
          <cell r="S1988" t="str">
            <v>RIOMETROPOLE</v>
          </cell>
          <cell r="V1988" t="str">
            <v>5634</v>
          </cell>
          <cell r="X1988" t="str">
            <v>Elaboração do Plano Metropolitano de Saneamento</v>
          </cell>
        </row>
        <row r="1990">
          <cell r="A1990" t="str">
            <v>0454</v>
          </cell>
          <cell r="B1990" t="str">
            <v>Coordenação Federativa e Desenvolvimento Territorial</v>
          </cell>
          <cell r="R1990" t="str">
            <v>21322</v>
          </cell>
          <cell r="S1990" t="str">
            <v>RIOMETROPOLE</v>
          </cell>
          <cell r="V1990" t="str">
            <v>5635</v>
          </cell>
          <cell r="X1990" t="str">
            <v>Elaboração do Projeto de Operação Urbana Consorciada</v>
          </cell>
        </row>
        <row r="1992">
          <cell r="A1992" t="str">
            <v>0454</v>
          </cell>
          <cell r="B1992" t="str">
            <v>Coordenação Federativa e Desenvolvimento Territorial</v>
          </cell>
          <cell r="R1992" t="str">
            <v>21322</v>
          </cell>
          <cell r="S1992" t="str">
            <v>RIOMETROPOLE</v>
          </cell>
          <cell r="V1992" t="str">
            <v>A558</v>
          </cell>
          <cell r="X1992" t="str">
            <v>Governança Metropolitana</v>
          </cell>
        </row>
        <row r="1994">
          <cell r="A1994" t="str">
            <v>0454</v>
          </cell>
          <cell r="B1994" t="str">
            <v>Coordenação Federativa e Desenvolvimento Territorial</v>
          </cell>
          <cell r="R1994" t="str">
            <v>21410</v>
          </cell>
          <cell r="S1994" t="str">
            <v>CEPERJ</v>
          </cell>
          <cell r="V1994" t="str">
            <v>5642</v>
          </cell>
          <cell r="X1994" t="str">
            <v>Promoção de Informações Estatísticas e Espaciais do ERJ</v>
          </cell>
        </row>
        <row r="1999">
          <cell r="A1999" t="str">
            <v>0454</v>
          </cell>
          <cell r="B1999" t="str">
            <v>Coordenação Federativa e Desenvolvimento Territorial</v>
          </cell>
          <cell r="R1999" t="str">
            <v>29010</v>
          </cell>
          <cell r="S1999" t="str">
            <v>SES</v>
          </cell>
          <cell r="V1999" t="str">
            <v>2727</v>
          </cell>
          <cell r="X1999" t="str">
            <v>Apoio a Entes para Ações de Saúde</v>
          </cell>
        </row>
        <row r="2001">
          <cell r="A2001" t="str">
            <v>0454</v>
          </cell>
          <cell r="B2001" t="str">
            <v>Coordenação Federativa e Desenvolvimento Territorial</v>
          </cell>
          <cell r="R2001" t="str">
            <v>29010</v>
          </cell>
          <cell r="S2001" t="str">
            <v>SES</v>
          </cell>
          <cell r="V2001" t="str">
            <v>2742</v>
          </cell>
          <cell r="X2001" t="str">
            <v>Apoio às UPAS 24 Horas Municipalizadas</v>
          </cell>
        </row>
        <row r="2017">
          <cell r="A2017" t="str">
            <v>0454</v>
          </cell>
          <cell r="B2017" t="str">
            <v>Coordenação Federativa e Desenvolvimento Territorial</v>
          </cell>
          <cell r="R2017" t="str">
            <v>29010</v>
          </cell>
          <cell r="S2017" t="str">
            <v>SES</v>
          </cell>
          <cell r="V2017" t="str">
            <v>2751</v>
          </cell>
          <cell r="X2017" t="str">
            <v xml:space="preserve">Qualificação do Planejamento do SUS </v>
          </cell>
        </row>
        <row r="2019">
          <cell r="A2019" t="str">
            <v>0454</v>
          </cell>
          <cell r="B2019" t="str">
            <v>Coordenação Federativa e Desenvolvimento Territorial</v>
          </cell>
          <cell r="R2019" t="str">
            <v>29010</v>
          </cell>
          <cell r="S2019" t="str">
            <v>SES</v>
          </cell>
          <cell r="V2019" t="str">
            <v>4529</v>
          </cell>
          <cell r="X2019" t="str">
            <v>Apoio à Assistência Oftalmológica de Alta Complexidade</v>
          </cell>
        </row>
        <row r="2021">
          <cell r="A2021" t="str">
            <v>0454</v>
          </cell>
          <cell r="B2021" t="str">
            <v>Coordenação Federativa e Desenvolvimento Territorial</v>
          </cell>
          <cell r="R2021" t="str">
            <v>29010</v>
          </cell>
          <cell r="S2021" t="str">
            <v>SES</v>
          </cell>
          <cell r="V2021" t="str">
            <v>4530</v>
          </cell>
          <cell r="X2021" t="str">
            <v xml:space="preserve"> Apoio à Qualificação da Rede de Terapia Renal Substitutiva - RTRS</v>
          </cell>
        </row>
        <row r="2024">
          <cell r="A2024" t="str">
            <v>0454</v>
          </cell>
          <cell r="B2024" t="str">
            <v>Coordenação Federativa e Desenvolvimento Territorial</v>
          </cell>
          <cell r="R2024" t="str">
            <v>29010</v>
          </cell>
          <cell r="S2024" t="str">
            <v>SES</v>
          </cell>
          <cell r="V2024" t="str">
            <v>4533</v>
          </cell>
          <cell r="X2024" t="str">
            <v>Apoio à Rede de Cuidado à Pessoa com Deficiência - RCPD</v>
          </cell>
        </row>
        <row r="2026">
          <cell r="A2026" t="str">
            <v>0454</v>
          </cell>
          <cell r="B2026" t="str">
            <v>Coordenação Federativa e Desenvolvimento Territorial</v>
          </cell>
          <cell r="R2026" t="str">
            <v>29010</v>
          </cell>
          <cell r="S2026" t="str">
            <v>SES</v>
          </cell>
          <cell r="V2026" t="str">
            <v>4587</v>
          </cell>
          <cell r="X2026" t="str">
            <v>Fortalecimento das Ações  de Controle e Avaliação</v>
          </cell>
        </row>
        <row r="2028">
          <cell r="A2028" t="str">
            <v>0454</v>
          </cell>
          <cell r="B2028" t="str">
            <v>Coordenação Federativa e Desenvolvimento Territorial</v>
          </cell>
          <cell r="R2028" t="str">
            <v>29010</v>
          </cell>
          <cell r="S2028" t="str">
            <v>SES</v>
          </cell>
          <cell r="V2028" t="str">
            <v>8106</v>
          </cell>
          <cell r="X2028" t="str">
            <v xml:space="preserve">Apoio à Rede de Atenção Psicossocial do Estado do Rio de Janeiro - RAPS   </v>
          </cell>
        </row>
        <row r="2047">
          <cell r="A2047" t="str">
            <v>0454</v>
          </cell>
          <cell r="B2047" t="str">
            <v>Coordenação Federativa e Desenvolvimento Territorial</v>
          </cell>
          <cell r="R2047" t="str">
            <v>29010</v>
          </cell>
          <cell r="S2047" t="str">
            <v>SES</v>
          </cell>
          <cell r="V2047" t="str">
            <v>8323</v>
          </cell>
          <cell r="X2047" t="str">
            <v>Organização do Acesso aos Serviços de Saúde pelas Centrais de Regulação</v>
          </cell>
        </row>
        <row r="2049">
          <cell r="A2049" t="str">
            <v>0454</v>
          </cell>
          <cell r="B2049" t="str">
            <v>Coordenação Federativa e Desenvolvimento Territorial</v>
          </cell>
          <cell r="R2049" t="str">
            <v>29010</v>
          </cell>
          <cell r="S2049" t="str">
            <v>SES</v>
          </cell>
          <cell r="V2049" t="str">
            <v>8324</v>
          </cell>
          <cell r="X2049" t="str">
            <v>Apoio aos Consórcios de Saúde</v>
          </cell>
        </row>
        <row r="2050">
          <cell r="A2050" t="str">
            <v>0454</v>
          </cell>
          <cell r="B2050" t="str">
            <v>Coordenação Federativa e Desenvolvimento Territorial</v>
          </cell>
          <cell r="R2050" t="str">
            <v>29010</v>
          </cell>
          <cell r="S2050" t="str">
            <v>SES</v>
          </cell>
          <cell r="V2050" t="str">
            <v>8326</v>
          </cell>
          <cell r="X2050" t="str">
            <v>Fortalecimento da Capacidade de Governança Regional e Estadual do SUS</v>
          </cell>
        </row>
        <row r="2054">
          <cell r="A2054" t="str">
            <v>0454</v>
          </cell>
          <cell r="B2054" t="str">
            <v>Coordenação Federativa e Desenvolvimento Territorial</v>
          </cell>
          <cell r="R2054" t="str">
            <v>29010</v>
          </cell>
          <cell r="S2054" t="str">
            <v>SES</v>
          </cell>
          <cell r="V2054" t="str">
            <v>8327</v>
          </cell>
          <cell r="X2054" t="str">
            <v>Fomento à Expansão e à Qualificação da Atenção Primária nos Municípios</v>
          </cell>
        </row>
        <row r="2064">
          <cell r="A2064" t="str">
            <v>0454</v>
          </cell>
          <cell r="B2064" t="str">
            <v>Coordenação Federativa e Desenvolvimento Territorial</v>
          </cell>
          <cell r="R2064" t="str">
            <v>29010</v>
          </cell>
          <cell r="S2064" t="str">
            <v>SES</v>
          </cell>
          <cell r="V2064" t="str">
            <v>8330</v>
          </cell>
          <cell r="X2064" t="str">
            <v>Apoio à Saúde da Mulher, Materna e Infantil</v>
          </cell>
        </row>
        <row r="2073">
          <cell r="A2073" t="str">
            <v>0454</v>
          </cell>
          <cell r="B2073" t="str">
            <v>Coordenação Federativa e Desenvolvimento Territorial</v>
          </cell>
          <cell r="R2073" t="str">
            <v>29010</v>
          </cell>
          <cell r="S2073" t="str">
            <v>SES</v>
          </cell>
          <cell r="V2073" t="str">
            <v>8332</v>
          </cell>
          <cell r="X2073" t="str">
            <v>Apoio à Assistência de Alta Complexidade em Cardiologia</v>
          </cell>
        </row>
        <row r="2075">
          <cell r="A2075" t="str">
            <v>0454</v>
          </cell>
          <cell r="B2075" t="str">
            <v>Coordenação Federativa e Desenvolvimento Territorial</v>
          </cell>
          <cell r="R2075" t="str">
            <v>29010</v>
          </cell>
          <cell r="S2075" t="str">
            <v>SES</v>
          </cell>
          <cell r="V2075" t="str">
            <v>8334</v>
          </cell>
          <cell r="X2075" t="str">
            <v xml:space="preserve">Apoio à Assistência Oncológica </v>
          </cell>
        </row>
        <row r="2077">
          <cell r="A2077" t="str">
            <v>0454</v>
          </cell>
          <cell r="B2077" t="str">
            <v>Coordenação Federativa e Desenvolvimento Territorial</v>
          </cell>
          <cell r="R2077" t="str">
            <v>29010</v>
          </cell>
          <cell r="S2077" t="str">
            <v>SES</v>
          </cell>
          <cell r="V2077" t="str">
            <v>A527</v>
          </cell>
          <cell r="X2077" t="str">
            <v>Apoio à Rede de Atenção as Urgências e Emergências em Saúde -RUE</v>
          </cell>
        </row>
        <row r="2086">
          <cell r="A2086" t="str">
            <v>0454</v>
          </cell>
          <cell r="B2086" t="str">
            <v>Coordenação Federativa e Desenvolvimento Territorial</v>
          </cell>
          <cell r="R2086" t="str">
            <v>53010</v>
          </cell>
          <cell r="S2086" t="str">
            <v>SECID</v>
          </cell>
          <cell r="V2086" t="str">
            <v>4520</v>
          </cell>
          <cell r="X2086" t="str">
            <v>Integração e Desenvolvimento Regional</v>
          </cell>
        </row>
        <row r="2090">
          <cell r="A2090" t="str">
            <v>0454</v>
          </cell>
          <cell r="B2090" t="str">
            <v>Coordenação Federativa e Desenvolvimento Territorial</v>
          </cell>
          <cell r="R2090" t="str">
            <v>54010</v>
          </cell>
          <cell r="S2090" t="str">
            <v>SERGB</v>
          </cell>
          <cell r="V2090" t="str">
            <v>4584</v>
          </cell>
          <cell r="X2090" t="str">
            <v>Estímulo à Captação de Recursos para o Estado do Rio de Janeiro</v>
          </cell>
        </row>
        <row r="2094">
          <cell r="A2094" t="str">
            <v>0455</v>
          </cell>
          <cell r="B2094" t="str">
            <v>Desenvolvimento Agropecuário, Pesqueiro e Aquícola Sustentável</v>
          </cell>
          <cell r="R2094" t="str">
            <v>13010</v>
          </cell>
          <cell r="S2094" t="str">
            <v>SEAPPA</v>
          </cell>
          <cell r="V2094" t="str">
            <v>1050</v>
          </cell>
          <cell r="X2094" t="str">
            <v>Promoção do Melhoramento Genético e Nutrição Animal - Rio Genética</v>
          </cell>
        </row>
        <row r="2097">
          <cell r="A2097" t="str">
            <v>0455</v>
          </cell>
          <cell r="B2097" t="str">
            <v>Desenvolvimento Agropecuário, Pesqueiro e Aquícola Sustentável</v>
          </cell>
          <cell r="R2097" t="str">
            <v>13010</v>
          </cell>
          <cell r="S2097" t="str">
            <v>SEAPPA</v>
          </cell>
          <cell r="V2097" t="str">
            <v>1059</v>
          </cell>
          <cell r="X2097" t="str">
            <v>Desenvolvimento das Cadeias Produtivas do Setor Agropecuário</v>
          </cell>
        </row>
        <row r="2101">
          <cell r="A2101" t="str">
            <v>0455</v>
          </cell>
          <cell r="B2101" t="str">
            <v>Desenvolvimento Agropecuário, Pesqueiro e Aquícola Sustentável</v>
          </cell>
          <cell r="R2101" t="str">
            <v>13010</v>
          </cell>
          <cell r="S2101" t="str">
            <v>SEAPPA</v>
          </cell>
          <cell r="V2101" t="str">
            <v>1118</v>
          </cell>
          <cell r="X2101" t="str">
            <v>Apoio Financeiro a Projetos de Fomento</v>
          </cell>
        </row>
        <row r="2102">
          <cell r="A2102" t="str">
            <v>0455</v>
          </cell>
          <cell r="B2102" t="str">
            <v>Desenvolvimento Agropecuário, Pesqueiro e Aquícola Sustentável</v>
          </cell>
          <cell r="R2102" t="str">
            <v>13010</v>
          </cell>
          <cell r="S2102" t="str">
            <v>SEAPPA</v>
          </cell>
          <cell r="V2102" t="str">
            <v>1625</v>
          </cell>
          <cell r="X2102" t="str">
            <v>Desenvolvimento Rural Sustentável em Microbacias Hidrográficas - RIO RURAL</v>
          </cell>
        </row>
        <row r="2107">
          <cell r="A2107" t="str">
            <v>0455</v>
          </cell>
          <cell r="B2107" t="str">
            <v>Desenvolvimento Agropecuário, Pesqueiro e Aquícola Sustentável</v>
          </cell>
          <cell r="R2107" t="str">
            <v>13010</v>
          </cell>
          <cell r="S2107" t="str">
            <v>SEAPPA</v>
          </cell>
          <cell r="V2107" t="str">
            <v>3485</v>
          </cell>
          <cell r="X2107" t="str">
            <v>Recuperação Emergencial da Rede de Estradas Vicinais</v>
          </cell>
        </row>
        <row r="2108">
          <cell r="A2108" t="str">
            <v>0455</v>
          </cell>
          <cell r="B2108" t="str">
            <v>Desenvolvimento Agropecuário, Pesqueiro e Aquícola Sustentável</v>
          </cell>
          <cell r="R2108" t="str">
            <v>13410</v>
          </cell>
          <cell r="S2108" t="str">
            <v>FIPERJ</v>
          </cell>
          <cell r="V2108" t="str">
            <v>2839</v>
          </cell>
          <cell r="X2108" t="str">
            <v>Monitoramento da Pesca e Aquicultura</v>
          </cell>
        </row>
        <row r="2109">
          <cell r="A2109" t="str">
            <v>0455</v>
          </cell>
          <cell r="B2109" t="str">
            <v>Desenvolvimento Agropecuário, Pesqueiro e Aquícola Sustentável</v>
          </cell>
          <cell r="R2109" t="str">
            <v>13410</v>
          </cell>
          <cell r="S2109" t="str">
            <v>FIPERJ</v>
          </cell>
          <cell r="V2109" t="str">
            <v>2840</v>
          </cell>
          <cell r="X2109" t="str">
            <v>Pesquisa Aplicada em Pesca e Aquicultura</v>
          </cell>
        </row>
        <row r="2118">
          <cell r="A2118" t="str">
            <v>0455</v>
          </cell>
          <cell r="B2118" t="str">
            <v>Desenvolvimento Agropecuário, Pesqueiro e Aquícola Sustentável</v>
          </cell>
          <cell r="R2118" t="str">
            <v>13410</v>
          </cell>
          <cell r="S2118" t="str">
            <v>FIPERJ</v>
          </cell>
          <cell r="V2118" t="str">
            <v>5679</v>
          </cell>
          <cell r="X2118" t="str">
            <v>Modernização e Restruturação da Fiperj</v>
          </cell>
        </row>
        <row r="2124">
          <cell r="A2124" t="str">
            <v>0455</v>
          </cell>
          <cell r="B2124" t="str">
            <v>Desenvolvimento Agropecuário, Pesqueiro e Aquícola Sustentável</v>
          </cell>
          <cell r="R2124" t="str">
            <v>13410</v>
          </cell>
          <cell r="S2124" t="str">
            <v>FIPERJ</v>
          </cell>
          <cell r="V2124" t="str">
            <v>8184</v>
          </cell>
          <cell r="X2124" t="str">
            <v>Fomento à Aquicultura e Pesca</v>
          </cell>
        </row>
        <row r="2134">
          <cell r="A2134" t="str">
            <v>0455</v>
          </cell>
          <cell r="B2134" t="str">
            <v>Desenvolvimento Agropecuário, Pesqueiro e Aquícola Sustentável</v>
          </cell>
          <cell r="R2134" t="str">
            <v>13410</v>
          </cell>
          <cell r="S2134" t="str">
            <v>FIPERJ</v>
          </cell>
          <cell r="V2134" t="str">
            <v>A551</v>
          </cell>
          <cell r="X2134" t="str">
            <v xml:space="preserve">Monitoramento da Atividade Pesqueira </v>
          </cell>
        </row>
        <row r="2137">
          <cell r="A2137" t="str">
            <v>0455</v>
          </cell>
          <cell r="B2137" t="str">
            <v>Desenvolvimento Agropecuário, Pesqueiro e Aquícola Sustentável</v>
          </cell>
          <cell r="R2137" t="str">
            <v>13530</v>
          </cell>
          <cell r="S2137" t="str">
            <v>EMATER</v>
          </cell>
          <cell r="V2137" t="str">
            <v>2036</v>
          </cell>
          <cell r="X2137" t="str">
            <v>Manutenção e Recuperação de Estradas Vicinais</v>
          </cell>
        </row>
        <row r="2142">
          <cell r="A2142" t="str">
            <v>0455</v>
          </cell>
          <cell r="B2142" t="str">
            <v>Desenvolvimento Agropecuário, Pesqueiro e Aquícola Sustentável</v>
          </cell>
          <cell r="R2142" t="str">
            <v>13530</v>
          </cell>
          <cell r="S2142" t="str">
            <v>EMATER</v>
          </cell>
          <cell r="V2142" t="str">
            <v>2175</v>
          </cell>
          <cell r="X2142" t="str">
            <v>Atividades de Assistência Técnica e Extensão Rural - EMATER-RIO</v>
          </cell>
        </row>
        <row r="2150">
          <cell r="A2150" t="str">
            <v>0455</v>
          </cell>
          <cell r="B2150" t="str">
            <v>Desenvolvimento Agropecuário, Pesqueiro e Aquícola Sustentável</v>
          </cell>
          <cell r="R2150" t="str">
            <v>13540</v>
          </cell>
          <cell r="S2150" t="str">
            <v>PESAGRO</v>
          </cell>
          <cell r="V2150" t="str">
            <v>3489</v>
          </cell>
          <cell r="X2150" t="str">
            <v>Desenvolvimento e Adaptação de Tecnologias Agropecuárias</v>
          </cell>
        </row>
        <row r="2152">
          <cell r="A2152" t="str">
            <v>0455</v>
          </cell>
          <cell r="B2152" t="str">
            <v>Desenvolvimento Agropecuário, Pesqueiro e Aquícola Sustentável</v>
          </cell>
          <cell r="R2152" t="str">
            <v>13540</v>
          </cell>
          <cell r="S2152" t="str">
            <v>PESAGRO</v>
          </cell>
          <cell r="V2152" t="str">
            <v>4450</v>
          </cell>
          <cell r="X2152" t="str">
            <v>Serviços Laboratoriais e Estatísticos para o Desenvolvimento Agropecuário</v>
          </cell>
        </row>
        <row r="2157">
          <cell r="A2157" t="str">
            <v>0455</v>
          </cell>
          <cell r="B2157" t="str">
            <v>Desenvolvimento Agropecuário, Pesqueiro e Aquícola Sustentável</v>
          </cell>
          <cell r="R2157" t="str">
            <v>13540</v>
          </cell>
          <cell r="S2157" t="str">
            <v>PESAGRO</v>
          </cell>
          <cell r="V2157" t="str">
            <v>4451</v>
          </cell>
          <cell r="X2157" t="str">
            <v>Transferência de Tecnologia Através de Materiais Genéticos</v>
          </cell>
        </row>
        <row r="2159">
          <cell r="A2159" t="str">
            <v>0456</v>
          </cell>
          <cell r="B2159" t="str">
            <v>Defesa Agropecuária</v>
          </cell>
          <cell r="R2159" t="str">
            <v>13010</v>
          </cell>
          <cell r="S2159" t="str">
            <v>SEAPPA</v>
          </cell>
          <cell r="V2159" t="str">
            <v>2116</v>
          </cell>
          <cell r="X2159" t="str">
            <v>Operacionalização do Sistema Unificado de Defesa Agropecuária</v>
          </cell>
        </row>
        <row r="2160">
          <cell r="A2160" t="str">
            <v>0456</v>
          </cell>
          <cell r="B2160" t="str">
            <v>Defesa Agropecuária</v>
          </cell>
          <cell r="R2160" t="str">
            <v>13010</v>
          </cell>
          <cell r="S2160" t="str">
            <v>SEAPPA</v>
          </cell>
          <cell r="V2160" t="str">
            <v>4449</v>
          </cell>
          <cell r="X2160" t="str">
            <v>Fortalecimento da Defesa Agropecuária do Estado do RJ</v>
          </cell>
        </row>
        <row r="2164">
          <cell r="A2164" t="str">
            <v>0457</v>
          </cell>
          <cell r="B2164" t="str">
            <v>Fortalecimento da Participação Popular e do Controle Social</v>
          </cell>
          <cell r="R2164" t="str">
            <v>08320</v>
          </cell>
          <cell r="S2164" t="str">
            <v>RIOSEGURANCA</v>
          </cell>
          <cell r="V2164" t="str">
            <v>5356</v>
          </cell>
          <cell r="X2164" t="str">
            <v>Coordenação dos Conselhos Comunitários de Segurança</v>
          </cell>
        </row>
        <row r="2171">
          <cell r="A2171" t="str">
            <v>0457</v>
          </cell>
          <cell r="B2171" t="str">
            <v>Fortalecimento da Participação Popular e do Controle Social</v>
          </cell>
          <cell r="R2171" t="str">
            <v>29010</v>
          </cell>
          <cell r="S2171" t="str">
            <v>SES</v>
          </cell>
          <cell r="V2171" t="str">
            <v>2752</v>
          </cell>
          <cell r="X2171" t="str">
            <v>Fortalecimento do Controle Social - Conselhos Estaduais de Saúde</v>
          </cell>
        </row>
        <row r="2174">
          <cell r="A2174" t="str">
            <v>0457</v>
          </cell>
          <cell r="B2174" t="str">
            <v>Fortalecimento da Participação Popular e do Controle Social</v>
          </cell>
          <cell r="R2174" t="str">
            <v>29010</v>
          </cell>
          <cell r="S2174" t="str">
            <v>SES</v>
          </cell>
          <cell r="V2174" t="str">
            <v>8322</v>
          </cell>
          <cell r="X2174" t="str">
            <v xml:space="preserve">Fortalecimento da Política de Gestão Estratégica e Participativa </v>
          </cell>
        </row>
        <row r="2181">
          <cell r="A2181" t="str">
            <v>0457</v>
          </cell>
          <cell r="B2181" t="str">
            <v>Fortalecimento da Participação Popular e do Controle Social</v>
          </cell>
          <cell r="R2181" t="str">
            <v>49010</v>
          </cell>
          <cell r="S2181" t="str">
            <v>SEDSODH</v>
          </cell>
          <cell r="V2181" t="str">
            <v>4580</v>
          </cell>
          <cell r="X2181" t="str">
            <v>Gestão Conselhos Vinculados</v>
          </cell>
        </row>
        <row r="2184">
          <cell r="A2184" t="str">
            <v>0457</v>
          </cell>
          <cell r="B2184" t="str">
            <v>Fortalecimento da Participação Popular e do Controle Social</v>
          </cell>
          <cell r="R2184" t="str">
            <v>49010</v>
          </cell>
          <cell r="S2184" t="str">
            <v>SEDSODH</v>
          </cell>
          <cell r="V2184" t="str">
            <v>5485</v>
          </cell>
          <cell r="X2184" t="str">
            <v xml:space="preserve">Conferências dos Conselhos de Direito       </v>
          </cell>
        </row>
        <row r="2185">
          <cell r="A2185" t="str">
            <v>0458</v>
          </cell>
          <cell r="B2185" t="str">
            <v>Esporte, Cidadania e Desenvolvimento</v>
          </cell>
          <cell r="R2185" t="str">
            <v>17010</v>
          </cell>
          <cell r="S2185" t="str">
            <v>SEELJE</v>
          </cell>
          <cell r="V2185" t="str">
            <v>1055</v>
          </cell>
          <cell r="X2185" t="str">
            <v>Desenvolvimento do Esporte de Alto Rendimento</v>
          </cell>
        </row>
        <row r="2186">
          <cell r="A2186" t="str">
            <v>0458</v>
          </cell>
          <cell r="B2186" t="str">
            <v>Esporte, Cidadania e Desenvolvimento</v>
          </cell>
          <cell r="R2186" t="str">
            <v>17010</v>
          </cell>
          <cell r="S2186" t="str">
            <v>SEELJE</v>
          </cell>
          <cell r="V2186" t="str">
            <v>2085</v>
          </cell>
          <cell r="X2186" t="str">
            <v>Fomento ao Desenvolvimento da Prática Esportiva</v>
          </cell>
        </row>
        <row r="2203">
          <cell r="A2203" t="str">
            <v>0458</v>
          </cell>
          <cell r="B2203" t="str">
            <v>Esporte, Cidadania e Desenvolvimento</v>
          </cell>
          <cell r="R2203" t="str">
            <v>17010</v>
          </cell>
          <cell r="S2203" t="str">
            <v>SEELJE</v>
          </cell>
          <cell r="V2203" t="str">
            <v>3930</v>
          </cell>
          <cell r="X2203" t="str">
            <v>Gerenciamento de Equipamento Esportivo</v>
          </cell>
        </row>
        <row r="2205">
          <cell r="A2205" t="str">
            <v>0458</v>
          </cell>
          <cell r="B2205" t="str">
            <v>Esporte, Cidadania e Desenvolvimento</v>
          </cell>
          <cell r="R2205" t="str">
            <v>17010</v>
          </cell>
          <cell r="S2205" t="str">
            <v>SEELJE</v>
          </cell>
          <cell r="V2205" t="str">
            <v>4447</v>
          </cell>
          <cell r="X2205" t="str">
            <v>Fomento ao Esporte Feminino - Empoderadas</v>
          </cell>
        </row>
        <row r="2207">
          <cell r="A2207" t="str">
            <v>0458</v>
          </cell>
          <cell r="B2207" t="str">
            <v>Esporte, Cidadania e Desenvolvimento</v>
          </cell>
          <cell r="R2207" t="str">
            <v>17010</v>
          </cell>
          <cell r="S2207" t="str">
            <v>SEELJE</v>
          </cell>
          <cell r="V2207" t="str">
            <v>4448</v>
          </cell>
          <cell r="X2207" t="str">
            <v>Realização do RJ Mais Inclusão</v>
          </cell>
        </row>
        <row r="2223">
          <cell r="A2223" t="str">
            <v>0458</v>
          </cell>
          <cell r="B2223" t="str">
            <v>Esporte, Cidadania e Desenvolvimento</v>
          </cell>
          <cell r="R2223" t="str">
            <v>17010</v>
          </cell>
          <cell r="S2223" t="str">
            <v>SEELJE</v>
          </cell>
          <cell r="V2223" t="str">
            <v>8034</v>
          </cell>
          <cell r="X2223" t="str">
            <v>Realização do RJ Mais Esporte</v>
          </cell>
        </row>
        <row r="2231">
          <cell r="A2231" t="str">
            <v>0458</v>
          </cell>
          <cell r="B2231" t="str">
            <v>Esporte, Cidadania e Desenvolvimento</v>
          </cell>
          <cell r="R2231" t="str">
            <v>17010</v>
          </cell>
          <cell r="S2231" t="str">
            <v>SEELJE</v>
          </cell>
          <cell r="V2231" t="str">
            <v>8283</v>
          </cell>
          <cell r="X2231" t="str">
            <v>Promoção de Centros de Referencia da Juventude do Estado do Rio de Janeiro</v>
          </cell>
        </row>
        <row r="2233">
          <cell r="A2233" t="str">
            <v>0458</v>
          </cell>
          <cell r="B2233" t="str">
            <v>Esporte, Cidadania e Desenvolvimento</v>
          </cell>
          <cell r="R2233" t="str">
            <v>17010</v>
          </cell>
          <cell r="S2233" t="str">
            <v>SEELJE</v>
          </cell>
          <cell r="V2233" t="str">
            <v>A535</v>
          </cell>
          <cell r="X2233" t="str">
            <v>Fomento ao Desenvolvimento da Prática Esportiva Via Lei de Incentivo</v>
          </cell>
        </row>
        <row r="2249">
          <cell r="A2249" t="str">
            <v>0458</v>
          </cell>
          <cell r="B2249" t="str">
            <v>Esporte, Cidadania e Desenvolvimento</v>
          </cell>
          <cell r="R2249" t="str">
            <v>17310</v>
          </cell>
          <cell r="S2249" t="str">
            <v>SUDERJ</v>
          </cell>
          <cell r="V2249" t="str">
            <v>1082</v>
          </cell>
          <cell r="X2249" t="str">
            <v>Reforma de Equipamentos Esportivos</v>
          </cell>
        </row>
        <row r="2250">
          <cell r="A2250" t="str">
            <v>0458</v>
          </cell>
          <cell r="B2250" t="str">
            <v>Esporte, Cidadania e Desenvolvimento</v>
          </cell>
          <cell r="R2250" t="str">
            <v>17310</v>
          </cell>
          <cell r="S2250" t="str">
            <v>SUDERJ</v>
          </cell>
          <cell r="V2250" t="str">
            <v>8293</v>
          </cell>
          <cell r="X2250" t="str">
            <v>Operacionalização dos Complexos Esportivos</v>
          </cell>
        </row>
        <row r="2256">
          <cell r="A2256" t="str">
            <v>0459</v>
          </cell>
          <cell r="B2256" t="str">
            <v>Gestão da Política Habitacional e Regularização Fundiária</v>
          </cell>
          <cell r="R2256" t="str">
            <v>24330</v>
          </cell>
          <cell r="S2256" t="str">
            <v>ITERJ</v>
          </cell>
          <cell r="V2256" t="str">
            <v>1557</v>
          </cell>
          <cell r="X2256" t="str">
            <v>Assentamento e Reassentamento de Familias</v>
          </cell>
        </row>
        <row r="2258">
          <cell r="A2258" t="str">
            <v>0459</v>
          </cell>
          <cell r="B2258" t="str">
            <v>Gestão da Política Habitacional e Regularização Fundiária</v>
          </cell>
          <cell r="R2258" t="str">
            <v>24330</v>
          </cell>
          <cell r="S2258" t="str">
            <v>ITERJ</v>
          </cell>
          <cell r="V2258" t="str">
            <v>2710</v>
          </cell>
          <cell r="X2258" t="str">
            <v>Regularização Fundiária de Interesse Social</v>
          </cell>
        </row>
        <row r="2283">
          <cell r="A2283" t="str">
            <v>0459</v>
          </cell>
          <cell r="B2283" t="str">
            <v>Gestão da Política Habitacional e Regularização Fundiária</v>
          </cell>
          <cell r="R2283" t="str">
            <v>24330</v>
          </cell>
          <cell r="S2283" t="str">
            <v>ITERJ</v>
          </cell>
          <cell r="V2283" t="str">
            <v>4505</v>
          </cell>
          <cell r="X2283" t="str">
            <v>Fomento Socioprodutivo dos Assentamentos Rurais e Urbanos</v>
          </cell>
        </row>
        <row r="2302">
          <cell r="A2302" t="str">
            <v>0459</v>
          </cell>
          <cell r="B2302" t="str">
            <v>Gestão da Política Habitacional e Regularização Fundiária</v>
          </cell>
          <cell r="R2302" t="str">
            <v>24330</v>
          </cell>
          <cell r="S2302" t="str">
            <v>ITERJ</v>
          </cell>
          <cell r="V2302" t="str">
            <v>5581</v>
          </cell>
          <cell r="X2302" t="str">
            <v>Geocadastro e Regularização Fundiária de Imóveis Rurais no Rio de Janeiro</v>
          </cell>
        </row>
        <row r="2308">
          <cell r="A2308" t="str">
            <v>0459</v>
          </cell>
          <cell r="B2308" t="str">
            <v>Gestão da Política Habitacional e Regularização Fundiária</v>
          </cell>
          <cell r="R2308" t="str">
            <v>24330</v>
          </cell>
          <cell r="S2308" t="str">
            <v>ITERJ</v>
          </cell>
          <cell r="V2308" t="str">
            <v>5652</v>
          </cell>
          <cell r="X2308" t="str">
            <v>Financiamento de Projetos pelo Fundo de Terras - FUNTERJ</v>
          </cell>
        </row>
        <row r="2310">
          <cell r="A2310" t="str">
            <v>0459</v>
          </cell>
          <cell r="B2310" t="str">
            <v>Gestão da Política Habitacional e Regularização Fundiária</v>
          </cell>
          <cell r="R2310" t="str">
            <v>24330</v>
          </cell>
          <cell r="S2310" t="str">
            <v>ITERJ</v>
          </cell>
          <cell r="V2310" t="str">
            <v>5653</v>
          </cell>
          <cell r="X2310" t="str">
            <v>Fomento Socioprodutivo dos Assentamentos Rurais e Urbanos-Cooperação BNDES</v>
          </cell>
        </row>
        <row r="2330">
          <cell r="A2330" t="str">
            <v>0459</v>
          </cell>
          <cell r="B2330" t="str">
            <v>Gestão da Política Habitacional e Regularização Fundiária</v>
          </cell>
          <cell r="R2330" t="str">
            <v>24330</v>
          </cell>
          <cell r="S2330" t="str">
            <v>ITERJ</v>
          </cell>
          <cell r="V2330" t="str">
            <v>8040</v>
          </cell>
          <cell r="X2330" t="str">
            <v>Registro da Memória Histórica da Luta pela Terra e Moradia no ERJ</v>
          </cell>
        </row>
        <row r="2332">
          <cell r="A2332" t="str">
            <v>0459</v>
          </cell>
          <cell r="B2332" t="str">
            <v>Gestão da Política Habitacional e Regularização Fundiária</v>
          </cell>
          <cell r="R2332" t="str">
            <v>24330</v>
          </cell>
          <cell r="S2332" t="str">
            <v>ITERJ</v>
          </cell>
          <cell r="V2332" t="str">
            <v>A567</v>
          </cell>
          <cell r="X2332" t="str">
            <v>Assistência Técnica e Extensão Rural e Assessoria para o Desenvolvimento Sustent</v>
          </cell>
        </row>
        <row r="2350">
          <cell r="A2350" t="str">
            <v>0459</v>
          </cell>
          <cell r="B2350" t="str">
            <v>Gestão da Política Habitacional e Regularização Fundiária</v>
          </cell>
          <cell r="R2350" t="str">
            <v>24330</v>
          </cell>
          <cell r="S2350" t="str">
            <v>ITERJ</v>
          </cell>
          <cell r="V2350" t="str">
            <v>A568</v>
          </cell>
          <cell r="X2350" t="str">
            <v>Cooperação e Assessoria Técnica em Regularização Fundiária de Interesse Social</v>
          </cell>
        </row>
        <row r="2358">
          <cell r="A2358" t="str">
            <v>0459</v>
          </cell>
          <cell r="B2358" t="str">
            <v>Gestão da Política Habitacional e Regularização Fundiária</v>
          </cell>
          <cell r="R2358" t="str">
            <v>53010</v>
          </cell>
          <cell r="S2358" t="str">
            <v>SECID</v>
          </cell>
          <cell r="V2358" t="str">
            <v>5580</v>
          </cell>
          <cell r="X2358" t="str">
            <v>Construção, Reforma e Ampliação de Unidades Habitac e Obras de Infraestrutura</v>
          </cell>
        </row>
        <row r="2364">
          <cell r="A2364" t="str">
            <v>0459</v>
          </cell>
          <cell r="B2364" t="str">
            <v>Gestão da Política Habitacional e Regularização Fundiária</v>
          </cell>
          <cell r="R2364" t="str">
            <v>53010</v>
          </cell>
          <cell r="S2364" t="str">
            <v>SECID</v>
          </cell>
          <cell r="V2364" t="str">
            <v>5675</v>
          </cell>
          <cell r="X2364" t="str">
            <v>Desenvolvimento e Implantação de Projetos Habitacionais</v>
          </cell>
        </row>
        <row r="2402">
          <cell r="A2402" t="str">
            <v>0459</v>
          </cell>
          <cell r="B2402" t="str">
            <v>Gestão da Política Habitacional e Regularização Fundiária</v>
          </cell>
          <cell r="R2402" t="str">
            <v>53010</v>
          </cell>
          <cell r="S2402" t="str">
            <v>SECID</v>
          </cell>
          <cell r="V2402" t="str">
            <v>5676</v>
          </cell>
          <cell r="X2402" t="str">
            <v>Implantação de Infraestrutura  Habitacional</v>
          </cell>
        </row>
        <row r="2433">
          <cell r="A2433" t="str">
            <v>0459</v>
          </cell>
          <cell r="B2433" t="str">
            <v>Gestão da Política Habitacional e Regularização Fundiária</v>
          </cell>
          <cell r="R2433" t="str">
            <v>53720</v>
          </cell>
          <cell r="S2433" t="str">
            <v>CEHAB-RJ</v>
          </cell>
          <cell r="V2433" t="str">
            <v>1033</v>
          </cell>
          <cell r="X2433" t="str">
            <v>Ampliação do Programa Minha Casa Minha Vida no ERJ</v>
          </cell>
        </row>
        <row r="2434">
          <cell r="A2434" t="str">
            <v>0459</v>
          </cell>
          <cell r="B2434" t="str">
            <v>Gestão da Política Habitacional e Regularização Fundiária</v>
          </cell>
          <cell r="R2434" t="str">
            <v>53720</v>
          </cell>
          <cell r="S2434" t="str">
            <v>CEHAB-RJ</v>
          </cell>
          <cell r="V2434" t="str">
            <v>3526</v>
          </cell>
          <cell r="X2434" t="str">
            <v>Produção de Unidades Habitacionais</v>
          </cell>
        </row>
        <row r="2448">
          <cell r="A2448" t="str">
            <v>0459</v>
          </cell>
          <cell r="B2448" t="str">
            <v>Gestão da Política Habitacional e Regularização Fundiária</v>
          </cell>
          <cell r="R2448" t="str">
            <v>53720</v>
          </cell>
          <cell r="S2448" t="str">
            <v>CEHAB-RJ</v>
          </cell>
          <cell r="V2448" t="str">
            <v>3529</v>
          </cell>
          <cell r="X2448" t="str">
            <v>Recuperação de Conjuntos Habitacionais</v>
          </cell>
        </row>
        <row r="2458">
          <cell r="A2458" t="str">
            <v>0459</v>
          </cell>
          <cell r="B2458" t="str">
            <v>Gestão da Política Habitacional e Regularização Fundiária</v>
          </cell>
          <cell r="R2458" t="str">
            <v>53720</v>
          </cell>
          <cell r="S2458" t="str">
            <v>CEHAB-RJ</v>
          </cell>
          <cell r="V2458" t="str">
            <v>3530</v>
          </cell>
          <cell r="X2458" t="str">
            <v>Urbanização de Assentamentos Irregulares</v>
          </cell>
        </row>
        <row r="2465">
          <cell r="A2465" t="str">
            <v>0459</v>
          </cell>
          <cell r="B2465" t="str">
            <v>Gestão da Política Habitacional e Regularização Fundiária</v>
          </cell>
          <cell r="R2465" t="str">
            <v>53720</v>
          </cell>
          <cell r="S2465" t="str">
            <v>CEHAB-RJ</v>
          </cell>
          <cell r="V2465" t="str">
            <v>3532</v>
          </cell>
          <cell r="X2465" t="str">
            <v>Titulação de Imóveis dos Conjuntos Habitacionais da CEHAB</v>
          </cell>
        </row>
        <row r="2470">
          <cell r="A2470" t="str">
            <v>0459</v>
          </cell>
          <cell r="B2470" t="str">
            <v>Gestão da Política Habitacional e Regularização Fundiária</v>
          </cell>
          <cell r="R2470" t="str">
            <v>53720</v>
          </cell>
          <cell r="S2470" t="str">
            <v>CEHAB-RJ</v>
          </cell>
          <cell r="V2470" t="str">
            <v>5624</v>
          </cell>
          <cell r="X2470" t="str">
            <v>Participação em Programas Habitacionais Federais no ERJ</v>
          </cell>
        </row>
        <row r="2476">
          <cell r="A2476" t="str">
            <v>0460</v>
          </cell>
          <cell r="B2476" t="str">
            <v>Estruturação das Unidades de Saúde</v>
          </cell>
          <cell r="R2476" t="str">
            <v>29010</v>
          </cell>
          <cell r="S2476" t="str">
            <v>SES</v>
          </cell>
          <cell r="V2476" t="str">
            <v>1094</v>
          </cell>
          <cell r="X2476" t="str">
            <v>Construção,  Reforma e Aparelhamento de Unidades de Saúde</v>
          </cell>
        </row>
        <row r="2486">
          <cell r="A2486" t="str">
            <v>0460</v>
          </cell>
          <cell r="B2486" t="str">
            <v>Estruturação das Unidades de Saúde</v>
          </cell>
          <cell r="R2486" t="str">
            <v>29010</v>
          </cell>
          <cell r="S2486" t="str">
            <v>SES</v>
          </cell>
          <cell r="V2486" t="str">
            <v>3542</v>
          </cell>
          <cell r="X2486" t="str">
            <v>Construção e Aparelhamento de Unidades Básicas de Saúde</v>
          </cell>
        </row>
        <row r="2495">
          <cell r="A2495" t="str">
            <v>0460</v>
          </cell>
          <cell r="B2495" t="str">
            <v>Estruturação das Unidades de Saúde</v>
          </cell>
          <cell r="R2495" t="str">
            <v>40430</v>
          </cell>
          <cell r="S2495" t="str">
            <v>UERJ</v>
          </cell>
          <cell r="V2495" t="str">
            <v>2682</v>
          </cell>
          <cell r="X2495" t="str">
            <v>Apoio ao Hospital Universitário Pedro Ernesto</v>
          </cell>
        </row>
        <row r="2496">
          <cell r="A2496" t="str">
            <v>0460</v>
          </cell>
          <cell r="B2496" t="str">
            <v>Estruturação das Unidades de Saúde</v>
          </cell>
          <cell r="R2496" t="str">
            <v>40430</v>
          </cell>
          <cell r="S2496" t="str">
            <v>UERJ</v>
          </cell>
          <cell r="V2496" t="str">
            <v>3409</v>
          </cell>
          <cell r="X2496" t="str">
            <v>Recuperação e Modernização do Hospital Universitário Pedro Ernesto</v>
          </cell>
        </row>
        <row r="2498">
          <cell r="A2498" t="str">
            <v>0461</v>
          </cell>
          <cell r="B2498" t="str">
            <v>Atenção à Saúde</v>
          </cell>
          <cell r="R2498" t="str">
            <v>29010</v>
          </cell>
          <cell r="S2498" t="str">
            <v>SES</v>
          </cell>
          <cell r="V2498" t="str">
            <v>2721</v>
          </cell>
          <cell r="X2498" t="str">
            <v>Realização de Tratamento Fora de Domicílio - TFD</v>
          </cell>
        </row>
        <row r="2499">
          <cell r="A2499" t="str">
            <v>0461</v>
          </cell>
          <cell r="B2499" t="str">
            <v>Atenção à Saúde</v>
          </cell>
          <cell r="R2499" t="str">
            <v>29010</v>
          </cell>
          <cell r="S2499" t="str">
            <v>SES</v>
          </cell>
          <cell r="V2499" t="str">
            <v>2744</v>
          </cell>
          <cell r="X2499" t="str">
            <v>Assistência Pré-hospitalar Móvel de Urgência e Emergência - SAMU 192</v>
          </cell>
        </row>
        <row r="2510">
          <cell r="A2510" t="str">
            <v>0461</v>
          </cell>
          <cell r="B2510" t="str">
            <v>Atenção à Saúde</v>
          </cell>
          <cell r="R2510" t="str">
            <v>29010</v>
          </cell>
          <cell r="S2510" t="str">
            <v>SES</v>
          </cell>
          <cell r="V2510" t="str">
            <v>2894</v>
          </cell>
          <cell r="X2510" t="str">
            <v>Realização de Resgate Aéreo para Urgência/Emergência em Saúde</v>
          </cell>
        </row>
        <row r="2511">
          <cell r="A2511" t="str">
            <v>0461</v>
          </cell>
          <cell r="B2511" t="str">
            <v>Atenção à Saúde</v>
          </cell>
          <cell r="R2511" t="str">
            <v>29010</v>
          </cell>
          <cell r="S2511" t="str">
            <v>SES</v>
          </cell>
          <cell r="V2511" t="str">
            <v>2956</v>
          </cell>
          <cell r="X2511" t="str">
            <v>Realização de Teste de Triagem Neonatal</v>
          </cell>
        </row>
        <row r="2513">
          <cell r="A2513" t="str">
            <v>0461</v>
          </cell>
          <cell r="B2513" t="str">
            <v>Atenção à Saúde</v>
          </cell>
          <cell r="R2513" t="str">
            <v>29010</v>
          </cell>
          <cell r="S2513" t="str">
            <v>SES</v>
          </cell>
          <cell r="V2513" t="str">
            <v>2959</v>
          </cell>
          <cell r="X2513" t="str">
            <v>Assistência a Pacientes com Disfunções Miccionais</v>
          </cell>
        </row>
        <row r="2515">
          <cell r="A2515" t="str">
            <v>0461</v>
          </cell>
          <cell r="B2515" t="str">
            <v>Atenção à Saúde</v>
          </cell>
          <cell r="R2515" t="str">
            <v>29010</v>
          </cell>
          <cell r="S2515" t="str">
            <v>SES</v>
          </cell>
          <cell r="V2515" t="str">
            <v>4528</v>
          </cell>
          <cell r="X2515" t="str">
            <v>Assistência em Unidade de Tratamento Intensivo</v>
          </cell>
        </row>
        <row r="2521">
          <cell r="A2521" t="str">
            <v>0461</v>
          </cell>
          <cell r="B2521" t="str">
            <v>Atenção à Saúde</v>
          </cell>
          <cell r="R2521" t="str">
            <v>29010</v>
          </cell>
          <cell r="S2521" t="str">
            <v>SES</v>
          </cell>
          <cell r="V2521" t="str">
            <v>8331</v>
          </cell>
          <cell r="X2521" t="str">
            <v xml:space="preserve">Operacionalização das UPAs 24h Estaduais </v>
          </cell>
        </row>
        <row r="2528">
          <cell r="A2528" t="str">
            <v>0461</v>
          </cell>
          <cell r="B2528" t="str">
            <v>Atenção à Saúde</v>
          </cell>
          <cell r="R2528" t="str">
            <v>29010</v>
          </cell>
          <cell r="S2528" t="str">
            <v>SES</v>
          </cell>
          <cell r="V2528" t="str">
            <v>8333</v>
          </cell>
          <cell r="X2528" t="str">
            <v>Assistência à Obesidade Mórbida por Cirurgia Bariátrica e Cirurgia Reparadora</v>
          </cell>
        </row>
        <row r="2530">
          <cell r="A2530" t="str">
            <v>0461</v>
          </cell>
          <cell r="B2530" t="str">
            <v>Atenção à Saúde</v>
          </cell>
          <cell r="R2530" t="str">
            <v>29010</v>
          </cell>
          <cell r="S2530" t="str">
            <v>SES</v>
          </cell>
          <cell r="V2530" t="str">
            <v>8335</v>
          </cell>
          <cell r="X2530" t="str">
            <v xml:space="preserve">Assistência a Pacientes com Anomalias Craniofaciais </v>
          </cell>
        </row>
        <row r="2532">
          <cell r="A2532" t="str">
            <v>0461</v>
          </cell>
          <cell r="B2532" t="str">
            <v>Atenção à Saúde</v>
          </cell>
          <cell r="R2532" t="str">
            <v>29010</v>
          </cell>
          <cell r="S2532" t="str">
            <v>SES</v>
          </cell>
          <cell r="V2532" t="str">
            <v>8340</v>
          </cell>
          <cell r="X2532" t="str">
            <v>Atendimento a Litígios em Saúde</v>
          </cell>
        </row>
        <row r="2534">
          <cell r="A2534" t="str">
            <v>0461</v>
          </cell>
          <cell r="B2534" t="str">
            <v>Atenção à Saúde</v>
          </cell>
          <cell r="R2534" t="str">
            <v>29010</v>
          </cell>
          <cell r="S2534" t="str">
            <v>SES</v>
          </cell>
          <cell r="V2534" t="str">
            <v>8341</v>
          </cell>
          <cell r="X2534" t="str">
            <v xml:space="preserve">Assistência Ambulatorial e Hospitalar </v>
          </cell>
        </row>
        <row r="2544">
          <cell r="A2544" t="str">
            <v>0461</v>
          </cell>
          <cell r="B2544" t="str">
            <v>Atenção à Saúde</v>
          </cell>
          <cell r="R2544" t="str">
            <v>29010</v>
          </cell>
          <cell r="S2544" t="str">
            <v>SES</v>
          </cell>
          <cell r="V2544" t="str">
            <v>8342</v>
          </cell>
          <cell r="X2544" t="str">
            <v>Assistência à Saúde do Homem</v>
          </cell>
        </row>
        <row r="2546">
          <cell r="A2546" t="str">
            <v>0461</v>
          </cell>
          <cell r="B2546" t="str">
            <v>Atenção à Saúde</v>
          </cell>
          <cell r="R2546" t="str">
            <v>29010</v>
          </cell>
          <cell r="S2546" t="str">
            <v>SES</v>
          </cell>
          <cell r="V2546" t="str">
            <v>8343</v>
          </cell>
          <cell r="X2546" t="str">
            <v>Realização de Exames de Imagem para Apoio Diagnóstico e Qualificação do Cuidado</v>
          </cell>
        </row>
        <row r="2548">
          <cell r="A2548" t="str">
            <v>0461</v>
          </cell>
          <cell r="B2548" t="str">
            <v>Atenção à Saúde</v>
          </cell>
          <cell r="R2548" t="str">
            <v>29010</v>
          </cell>
          <cell r="S2548" t="str">
            <v>SES</v>
          </cell>
          <cell r="V2548" t="str">
            <v>8364</v>
          </cell>
          <cell r="X2548" t="str">
            <v>Fortalecimento do Programa Estadual de Transplantes - PET</v>
          </cell>
        </row>
        <row r="2552">
          <cell r="A2552" t="str">
            <v>0461</v>
          </cell>
          <cell r="B2552" t="str">
            <v>Atenção à Saúde</v>
          </cell>
          <cell r="R2552" t="str">
            <v>29420</v>
          </cell>
          <cell r="S2552" t="str">
            <v>FSERJ</v>
          </cell>
          <cell r="V2552" t="str">
            <v>2912</v>
          </cell>
          <cell r="X2552" t="str">
            <v>Gestão e Apoio às Unidades de Saúde Conforme Contrato de Gestão</v>
          </cell>
        </row>
        <row r="2557">
          <cell r="A2557" t="str">
            <v>0461</v>
          </cell>
          <cell r="B2557" t="str">
            <v>Atenção à Saúde</v>
          </cell>
          <cell r="R2557" t="str">
            <v>29710</v>
          </cell>
          <cell r="S2557" t="str">
            <v>IVB</v>
          </cell>
          <cell r="V2557" t="str">
            <v>2758</v>
          </cell>
          <cell r="X2557" t="str">
            <v>Realização de Testes para Prevenção de Doenças Infecciosas Crônico-Degenerativas</v>
          </cell>
        </row>
        <row r="2560">
          <cell r="A2560" t="str">
            <v>0461</v>
          </cell>
          <cell r="B2560" t="str">
            <v>Atenção à Saúde</v>
          </cell>
          <cell r="R2560" t="str">
            <v>40430</v>
          </cell>
          <cell r="S2560" t="str">
            <v>UERJ</v>
          </cell>
          <cell r="V2560" t="str">
            <v>4468</v>
          </cell>
          <cell r="X2560" t="str">
            <v>Operacionalização do Complexo Universitário de Saúde</v>
          </cell>
        </row>
        <row r="2564">
          <cell r="A2564" t="str">
            <v>0462</v>
          </cell>
          <cell r="B2564" t="str">
            <v>Assistência Farmacêutica</v>
          </cell>
          <cell r="R2564" t="str">
            <v>29010</v>
          </cell>
          <cell r="S2564" t="str">
            <v>SES</v>
          </cell>
          <cell r="V2564" t="str">
            <v>2714</v>
          </cell>
          <cell r="X2564" t="str">
            <v>Assistência Farmacêutica Básica</v>
          </cell>
        </row>
        <row r="2576">
          <cell r="A2576" t="str">
            <v>0462</v>
          </cell>
          <cell r="B2576" t="str">
            <v>Assistência Farmacêutica</v>
          </cell>
          <cell r="R2576" t="str">
            <v>29010</v>
          </cell>
          <cell r="S2576" t="str">
            <v>SES</v>
          </cell>
          <cell r="V2576" t="str">
            <v>2716</v>
          </cell>
          <cell r="X2576" t="str">
            <v>Assistência Farmacêutica Especializada</v>
          </cell>
        </row>
        <row r="2577">
          <cell r="A2577" t="str">
            <v>0462</v>
          </cell>
          <cell r="B2577" t="str">
            <v>Assistência Farmacêutica</v>
          </cell>
          <cell r="R2577" t="str">
            <v>29010</v>
          </cell>
          <cell r="S2577" t="str">
            <v>SES</v>
          </cell>
          <cell r="V2577" t="str">
            <v>2958</v>
          </cell>
          <cell r="X2577" t="str">
            <v>Estruturação da Assistência Farmacêutica em Plantas Medicinais e Fitoterápicos</v>
          </cell>
        </row>
        <row r="2578">
          <cell r="A2578" t="str">
            <v>0462</v>
          </cell>
          <cell r="B2578" t="str">
            <v>Assistência Farmacêutica</v>
          </cell>
          <cell r="R2578" t="str">
            <v>29010</v>
          </cell>
          <cell r="S2578" t="str">
            <v>SES</v>
          </cell>
          <cell r="V2578" t="str">
            <v>8328</v>
          </cell>
          <cell r="X2578" t="str">
            <v xml:space="preserve">Operacionalização de Farmácias Estaduais de Medicamento Especializado-RIOFARMES </v>
          </cell>
        </row>
        <row r="2579">
          <cell r="A2579" t="str">
            <v>0463</v>
          </cell>
          <cell r="B2579" t="str">
            <v>Gestão dos Equipamentos Culturais</v>
          </cell>
          <cell r="R2579" t="str">
            <v>15010</v>
          </cell>
          <cell r="S2579" t="str">
            <v>SECEC</v>
          </cell>
          <cell r="V2579" t="str">
            <v>1027</v>
          </cell>
          <cell r="X2579" t="str">
            <v>Modernização dos Equipamentos Culturais da SECEC</v>
          </cell>
        </row>
        <row r="2580">
          <cell r="A2580" t="str">
            <v>0463</v>
          </cell>
          <cell r="B2580" t="str">
            <v>Gestão dos Equipamentos Culturais</v>
          </cell>
          <cell r="R2580" t="str">
            <v>15010</v>
          </cell>
          <cell r="S2580" t="str">
            <v>SECEC</v>
          </cell>
          <cell r="V2580" t="str">
            <v>2953</v>
          </cell>
          <cell r="X2580" t="str">
            <v>Operacionalização de Biblioteca</v>
          </cell>
        </row>
        <row r="2585">
          <cell r="A2585" t="str">
            <v>0463</v>
          </cell>
          <cell r="B2585" t="str">
            <v>Gestão dos Equipamentos Culturais</v>
          </cell>
          <cell r="R2585" t="str">
            <v>15010</v>
          </cell>
          <cell r="S2585" t="str">
            <v>SECEC</v>
          </cell>
          <cell r="V2585" t="str">
            <v>4497</v>
          </cell>
          <cell r="X2585" t="str">
            <v>Investimento e Recuperação do Patrimônio Cultural</v>
          </cell>
        </row>
        <row r="2589">
          <cell r="A2589" t="str">
            <v>0463</v>
          </cell>
          <cell r="B2589" t="str">
            <v>Gestão dos Equipamentos Culturais</v>
          </cell>
          <cell r="R2589" t="str">
            <v>15010</v>
          </cell>
          <cell r="S2589" t="str">
            <v>SECEC</v>
          </cell>
          <cell r="V2589" t="str">
            <v>4502</v>
          </cell>
          <cell r="X2589" t="str">
            <v>Operacionalização dos Equipamentos Culturais da SECEC</v>
          </cell>
        </row>
        <row r="2593">
          <cell r="A2593" t="str">
            <v>0463</v>
          </cell>
          <cell r="B2593" t="str">
            <v>Gestão dos Equipamentos Culturais</v>
          </cell>
          <cell r="R2593" t="str">
            <v>15010</v>
          </cell>
          <cell r="S2593" t="str">
            <v>SECEC</v>
          </cell>
          <cell r="V2593" t="str">
            <v>4503</v>
          </cell>
          <cell r="X2593" t="str">
            <v>Operacionalização Novo MIS</v>
          </cell>
        </row>
        <row r="2597">
          <cell r="A2597" t="str">
            <v>0463</v>
          </cell>
          <cell r="B2597" t="str">
            <v>Gestão dos Equipamentos Culturais</v>
          </cell>
          <cell r="R2597" t="str">
            <v>15010</v>
          </cell>
          <cell r="S2597" t="str">
            <v>SECEC</v>
          </cell>
          <cell r="V2597" t="str">
            <v>5650</v>
          </cell>
          <cell r="X2597" t="str">
            <v>Implantação Novo Museu da Imagem e do Som</v>
          </cell>
        </row>
        <row r="2598">
          <cell r="A2598" t="str">
            <v>0463</v>
          </cell>
          <cell r="B2598" t="str">
            <v>Gestão dos Equipamentos Culturais</v>
          </cell>
          <cell r="R2598" t="str">
            <v>15410</v>
          </cell>
          <cell r="S2598" t="str">
            <v>FUNARJ</v>
          </cell>
          <cell r="V2598" t="str">
            <v>1088</v>
          </cell>
          <cell r="X2598" t="str">
            <v>Modernização das Unidades Culturais da FUNARJ</v>
          </cell>
        </row>
        <row r="2599">
          <cell r="A2599" t="str">
            <v>0463</v>
          </cell>
          <cell r="B2599" t="str">
            <v>Gestão dos Equipamentos Culturais</v>
          </cell>
          <cell r="R2599" t="str">
            <v>15410</v>
          </cell>
          <cell r="S2599" t="str">
            <v>FUNARJ</v>
          </cell>
          <cell r="V2599" t="str">
            <v>4469</v>
          </cell>
          <cell r="X2599" t="str">
            <v>Operacionalização dos Equipamentos Culturais da FUNARJ</v>
          </cell>
        </row>
        <row r="2604">
          <cell r="A2604" t="str">
            <v>0463</v>
          </cell>
          <cell r="B2604" t="str">
            <v>Gestão dos Equipamentos Culturais</v>
          </cell>
          <cell r="R2604" t="str">
            <v>15430</v>
          </cell>
          <cell r="S2604" t="str">
            <v>FTMRJ</v>
          </cell>
          <cell r="V2604" t="str">
            <v>1104</v>
          </cell>
          <cell r="X2604" t="str">
            <v>Modernização das Unidades Culturais da FTMRJ</v>
          </cell>
        </row>
        <row r="2605">
          <cell r="A2605" t="str">
            <v>0463</v>
          </cell>
          <cell r="B2605" t="str">
            <v>Gestão dos Equipamentos Culturais</v>
          </cell>
          <cell r="R2605" t="str">
            <v>15430</v>
          </cell>
          <cell r="S2605" t="str">
            <v>FTMRJ</v>
          </cell>
          <cell r="V2605" t="str">
            <v>4491</v>
          </cell>
          <cell r="X2605" t="str">
            <v>Operacionalização do Teatro Municipal</v>
          </cell>
        </row>
        <row r="2612">
          <cell r="A2612" t="str">
            <v>0463</v>
          </cell>
          <cell r="B2612" t="str">
            <v>Gestão dos Equipamentos Culturais</v>
          </cell>
          <cell r="R2612" t="str">
            <v>15430</v>
          </cell>
          <cell r="S2612" t="str">
            <v>FTMRJ</v>
          </cell>
          <cell r="V2612" t="str">
            <v>4492</v>
          </cell>
          <cell r="X2612" t="str">
            <v>Operacionalização da Nova Central técnica de Produções</v>
          </cell>
        </row>
        <row r="2613">
          <cell r="A2613" t="str">
            <v>0463</v>
          </cell>
          <cell r="B2613" t="str">
            <v>Gestão dos Equipamentos Culturais</v>
          </cell>
          <cell r="R2613" t="str">
            <v>15440</v>
          </cell>
          <cell r="S2613" t="str">
            <v>FMIS</v>
          </cell>
          <cell r="V2613" t="str">
            <v>4464</v>
          </cell>
          <cell r="X2613" t="str">
            <v>Operacionalização dos Equipamentos Culturais do FMIS</v>
          </cell>
        </row>
        <row r="2619">
          <cell r="A2619" t="str">
            <v>0464</v>
          </cell>
          <cell r="B2619" t="str">
            <v>Desenvolvimento Urbano e Rural</v>
          </cell>
          <cell r="R2619" t="str">
            <v>07010</v>
          </cell>
          <cell r="S2619" t="str">
            <v>SEINFRA</v>
          </cell>
          <cell r="V2619" t="str">
            <v>3461</v>
          </cell>
        </row>
        <row r="2627">
          <cell r="A2627" t="str">
            <v>0464</v>
          </cell>
          <cell r="B2627" t="str">
            <v>Desenvolvimento Urbano e Rural</v>
          </cell>
          <cell r="R2627" t="str">
            <v>07010</v>
          </cell>
          <cell r="S2627" t="str">
            <v>SEINFRA</v>
          </cell>
          <cell r="V2627" t="str">
            <v>5703</v>
          </cell>
        </row>
        <row r="2643">
          <cell r="A2643" t="str">
            <v>0464</v>
          </cell>
          <cell r="B2643" t="str">
            <v>Desenvolvimento Urbano e Rural</v>
          </cell>
          <cell r="R2643" t="str">
            <v>07010</v>
          </cell>
          <cell r="S2643" t="str">
            <v>SEINFRA</v>
          </cell>
          <cell r="V2643" t="str">
            <v>5706</v>
          </cell>
        </row>
        <row r="2651">
          <cell r="A2651" t="str">
            <v>0464</v>
          </cell>
          <cell r="B2651" t="str">
            <v>Desenvolvimento Urbano e Rural</v>
          </cell>
          <cell r="R2651" t="str">
            <v>07010</v>
          </cell>
          <cell r="S2651" t="str">
            <v>SEINFRA</v>
          </cell>
          <cell r="V2651" t="str">
            <v>A589</v>
          </cell>
        </row>
        <row r="2660">
          <cell r="A2660" t="str">
            <v>0464</v>
          </cell>
          <cell r="B2660" t="str">
            <v>Desenvolvimento Urbano e Rural</v>
          </cell>
          <cell r="R2660" t="str">
            <v>07310</v>
          </cell>
          <cell r="S2660" t="str">
            <v>IEEA</v>
          </cell>
          <cell r="V2660" t="str">
            <v>5375</v>
          </cell>
          <cell r="X2660" t="str">
            <v>Elaboração de Projetos de Engenharia e Arquitetura</v>
          </cell>
        </row>
        <row r="2694">
          <cell r="A2694" t="str">
            <v>0464</v>
          </cell>
          <cell r="B2694" t="str">
            <v>Desenvolvimento Urbano e Rural</v>
          </cell>
          <cell r="R2694" t="str">
            <v>24320</v>
          </cell>
          <cell r="S2694" t="str">
            <v>INEA</v>
          </cell>
          <cell r="V2694" t="str">
            <v>3979</v>
          </cell>
          <cell r="X2694" t="str">
            <v>Cidades Sustentáveis</v>
          </cell>
        </row>
        <row r="2695">
          <cell r="A2695" t="str">
            <v>0464</v>
          </cell>
          <cell r="B2695" t="str">
            <v>Desenvolvimento Urbano e Rural</v>
          </cell>
          <cell r="R2695" t="str">
            <v>30010</v>
          </cell>
          <cell r="S2695" t="str">
            <v>SEDEERI</v>
          </cell>
          <cell r="V2695" t="str">
            <v>4511</v>
          </cell>
          <cell r="X2695" t="str">
            <v>Zona Portuária - Ativação Urbana Sustentável</v>
          </cell>
        </row>
        <row r="2698">
          <cell r="A2698" t="str">
            <v>0465</v>
          </cell>
          <cell r="B2698" t="str">
            <v>Oferta de Bens Culturais e Fomento à Cultura</v>
          </cell>
          <cell r="R2698" t="str">
            <v>15010</v>
          </cell>
          <cell r="S2698" t="str">
            <v>SECEC</v>
          </cell>
          <cell r="V2698" t="str">
            <v>1022</v>
          </cell>
          <cell r="X2698" t="str">
            <v>Implantação de Cinema</v>
          </cell>
        </row>
        <row r="2699">
          <cell r="A2699" t="str">
            <v>0465</v>
          </cell>
          <cell r="B2699" t="str">
            <v>Oferta de Bens Culturais e Fomento à Cultura</v>
          </cell>
          <cell r="R2699" t="str">
            <v>15010</v>
          </cell>
          <cell r="S2699" t="str">
            <v>SECEC</v>
          </cell>
          <cell r="V2699" t="str">
            <v>4494</v>
          </cell>
          <cell r="X2699" t="str">
            <v xml:space="preserve">Preservação do Patrimônio Cultural Material e Imaterial </v>
          </cell>
        </row>
        <row r="2702">
          <cell r="A2702" t="str">
            <v>0465</v>
          </cell>
          <cell r="B2702" t="str">
            <v>Oferta de Bens Culturais e Fomento à Cultura</v>
          </cell>
          <cell r="R2702" t="str">
            <v>15010</v>
          </cell>
          <cell r="S2702" t="str">
            <v>SECEC</v>
          </cell>
          <cell r="V2702" t="str">
            <v>4495</v>
          </cell>
          <cell r="X2702" t="str">
            <v>Valorização e Difusão de Bens, Serviços, Manifestações Artístico-culturais</v>
          </cell>
        </row>
        <row r="2705">
          <cell r="A2705" t="str">
            <v>0465</v>
          </cell>
          <cell r="B2705" t="str">
            <v>Oferta de Bens Culturais e Fomento à Cultura</v>
          </cell>
          <cell r="R2705" t="str">
            <v>15010</v>
          </cell>
          <cell r="S2705" t="str">
            <v>SECEC</v>
          </cell>
          <cell r="V2705" t="str">
            <v>4496</v>
          </cell>
          <cell r="X2705" t="str">
            <v>Estímulo à Pesquisa e Aperfeiçoamento dos Agentes Culturais</v>
          </cell>
        </row>
        <row r="2707">
          <cell r="A2707" t="str">
            <v>0465</v>
          </cell>
          <cell r="B2707" t="str">
            <v>Oferta de Bens Culturais e Fomento à Cultura</v>
          </cell>
          <cell r="R2707" t="str">
            <v>15010</v>
          </cell>
          <cell r="S2707" t="str">
            <v>SECEC</v>
          </cell>
          <cell r="V2707" t="str">
            <v>4498</v>
          </cell>
          <cell r="X2707" t="str">
            <v>Libertação de Livros</v>
          </cell>
        </row>
        <row r="2708">
          <cell r="A2708" t="str">
            <v>0465</v>
          </cell>
          <cell r="B2708" t="str">
            <v>Oferta de Bens Culturais e Fomento à Cultura</v>
          </cell>
          <cell r="R2708" t="str">
            <v>15010</v>
          </cell>
          <cell r="S2708" t="str">
            <v>SECEC</v>
          </cell>
          <cell r="V2708" t="str">
            <v>4500</v>
          </cell>
          <cell r="X2708" t="str">
            <v>Coordenação do Sistema Estadual de Cultura</v>
          </cell>
        </row>
        <row r="2711">
          <cell r="A2711" t="str">
            <v>0465</v>
          </cell>
          <cell r="B2711" t="str">
            <v>Oferta de Bens Culturais e Fomento à Cultura</v>
          </cell>
          <cell r="R2711" t="str">
            <v>15010</v>
          </cell>
          <cell r="S2711" t="str">
            <v>SECEC</v>
          </cell>
          <cell r="V2711" t="str">
            <v>8187</v>
          </cell>
          <cell r="X2711" t="str">
            <v>Coordenação do Sistema Estadual de Museus</v>
          </cell>
        </row>
        <row r="2714">
          <cell r="A2714" t="str">
            <v>0465</v>
          </cell>
          <cell r="B2714" t="str">
            <v>Oferta de Bens Culturais e Fomento à Cultura</v>
          </cell>
          <cell r="R2714" t="str">
            <v>15010</v>
          </cell>
          <cell r="S2714" t="str">
            <v>SECEC</v>
          </cell>
          <cell r="V2714" t="str">
            <v>8189</v>
          </cell>
          <cell r="X2714" t="str">
            <v>Promoção de Atividades Artísticas</v>
          </cell>
        </row>
        <row r="2719">
          <cell r="A2719" t="str">
            <v>0465</v>
          </cell>
          <cell r="B2719" t="str">
            <v>Oferta de Bens Culturais e Fomento à Cultura</v>
          </cell>
          <cell r="R2719" t="str">
            <v>15010</v>
          </cell>
          <cell r="S2719" t="str">
            <v>SECEC</v>
          </cell>
          <cell r="V2719" t="str">
            <v>8193</v>
          </cell>
          <cell r="X2719" t="str">
            <v>Promoção e Difusão Cultural</v>
          </cell>
        </row>
        <row r="2720">
          <cell r="A2720" t="str">
            <v>0465</v>
          </cell>
          <cell r="B2720" t="str">
            <v>Oferta de Bens Culturais e Fomento à Cultura</v>
          </cell>
          <cell r="R2720" t="str">
            <v>15010</v>
          </cell>
          <cell r="S2720" t="str">
            <v>SECEC</v>
          </cell>
          <cell r="V2720" t="str">
            <v>8206</v>
          </cell>
          <cell r="X2720" t="str">
            <v>Preservação e Fomento do Patrimônio Cultural</v>
          </cell>
        </row>
        <row r="2726">
          <cell r="A2726" t="str">
            <v>0465</v>
          </cell>
          <cell r="B2726" t="str">
            <v>Oferta de Bens Culturais e Fomento à Cultura</v>
          </cell>
          <cell r="R2726" t="str">
            <v>15010</v>
          </cell>
          <cell r="S2726" t="str">
            <v>SECEC</v>
          </cell>
          <cell r="V2726" t="str">
            <v>8207</v>
          </cell>
          <cell r="X2726" t="str">
            <v>Pesquisa, Documentação, Educação e Difusão do Patrimônio Histórico</v>
          </cell>
        </row>
        <row r="2734">
          <cell r="A2734" t="str">
            <v>0465</v>
          </cell>
          <cell r="B2734" t="str">
            <v>Oferta de Bens Culturais e Fomento à Cultura</v>
          </cell>
          <cell r="R2734" t="str">
            <v>15010</v>
          </cell>
          <cell r="S2734" t="str">
            <v>SECEC</v>
          </cell>
          <cell r="V2734" t="str">
            <v>8208</v>
          </cell>
          <cell r="X2734" t="str">
            <v>Desenvolvimento do Setor Audiovisual</v>
          </cell>
        </row>
        <row r="2737">
          <cell r="A2737" t="str">
            <v>0465</v>
          </cell>
          <cell r="B2737" t="str">
            <v>Oferta de Bens Culturais e Fomento à Cultura</v>
          </cell>
          <cell r="R2737" t="str">
            <v>15010</v>
          </cell>
          <cell r="S2737" t="str">
            <v>SECEC</v>
          </cell>
          <cell r="V2737" t="str">
            <v>8209</v>
          </cell>
          <cell r="X2737" t="str">
            <v>Estímulo à Produção Cultural no Território Fluminense e para a Juventude</v>
          </cell>
        </row>
        <row r="2745">
          <cell r="A2745" t="str">
            <v>0465</v>
          </cell>
          <cell r="B2745" t="str">
            <v>Oferta de Bens Culturais e Fomento à Cultura</v>
          </cell>
          <cell r="R2745" t="str">
            <v>15010</v>
          </cell>
          <cell r="S2745" t="str">
            <v>SECEC</v>
          </cell>
          <cell r="V2745" t="str">
            <v>8211</v>
          </cell>
          <cell r="X2745" t="str">
            <v>Desenvolvimento da Área Museológica</v>
          </cell>
        </row>
        <row r="2751">
          <cell r="A2751" t="str">
            <v>0465</v>
          </cell>
          <cell r="B2751" t="str">
            <v>Oferta de Bens Culturais e Fomento à Cultura</v>
          </cell>
          <cell r="R2751" t="str">
            <v>15010</v>
          </cell>
          <cell r="S2751" t="str">
            <v>SECEC</v>
          </cell>
          <cell r="V2751" t="str">
            <v>A495</v>
          </cell>
          <cell r="X2751" t="str">
            <v>Inventário/Tombamento/Registro e Fiscalização</v>
          </cell>
        </row>
        <row r="2756">
          <cell r="A2756" t="str">
            <v>0465</v>
          </cell>
          <cell r="B2756" t="str">
            <v>Oferta de Bens Culturais e Fomento à Cultura</v>
          </cell>
          <cell r="R2756" t="str">
            <v>15010</v>
          </cell>
          <cell r="S2756" t="str">
            <v>SECEC</v>
          </cell>
          <cell r="V2756" t="str">
            <v>A572</v>
          </cell>
          <cell r="X2756" t="str">
            <v>Promoção do Acesso à Cultura - Formação de Plateia</v>
          </cell>
        </row>
        <row r="2757">
          <cell r="A2757" t="str">
            <v>0465</v>
          </cell>
          <cell r="B2757" t="str">
            <v>Oferta de Bens Culturais e Fomento à Cultura</v>
          </cell>
          <cell r="R2757" t="str">
            <v>15010</v>
          </cell>
          <cell r="S2757" t="str">
            <v>SECEC</v>
          </cell>
          <cell r="V2757" t="str">
            <v>A574</v>
          </cell>
          <cell r="X2757" t="str">
            <v xml:space="preserve">Capacitação Técnica Profissional em Preservação de Patrimônio </v>
          </cell>
        </row>
        <row r="2758">
          <cell r="A2758" t="str">
            <v>0465</v>
          </cell>
          <cell r="B2758" t="str">
            <v>Oferta de Bens Culturais e Fomento à Cultura</v>
          </cell>
          <cell r="R2758" t="str">
            <v>15010</v>
          </cell>
          <cell r="S2758" t="str">
            <v>SECEC</v>
          </cell>
          <cell r="V2758" t="str">
            <v>A575</v>
          </cell>
          <cell r="X2758" t="str">
            <v>Divulgação e Acompanhamento dos Mecanismos de Incentivo Fiscal à Cultura</v>
          </cell>
        </row>
        <row r="2762">
          <cell r="A2762" t="str">
            <v>0465</v>
          </cell>
          <cell r="B2762" t="str">
            <v>Oferta de Bens Culturais e Fomento à Cultura</v>
          </cell>
          <cell r="R2762" t="str">
            <v>15410</v>
          </cell>
          <cell r="S2762" t="str">
            <v>FUNARJ</v>
          </cell>
          <cell r="V2762" t="str">
            <v>8214</v>
          </cell>
          <cell r="X2762" t="str">
            <v>Produções Culturais nos Teatros</v>
          </cell>
        </row>
        <row r="2763">
          <cell r="A2763" t="str">
            <v>0465</v>
          </cell>
          <cell r="B2763" t="str">
            <v>Oferta de Bens Culturais e Fomento à Cultura</v>
          </cell>
          <cell r="R2763" t="str">
            <v>15410</v>
          </cell>
          <cell r="S2763" t="str">
            <v>FUNARJ</v>
          </cell>
          <cell r="V2763" t="str">
            <v>8216</v>
          </cell>
          <cell r="X2763" t="str">
            <v>Dinamização e Preservação do Acervo dos Museus</v>
          </cell>
        </row>
        <row r="2768">
          <cell r="A2768" t="str">
            <v>0465</v>
          </cell>
          <cell r="B2768" t="str">
            <v>Oferta de Bens Culturais e Fomento à Cultura</v>
          </cell>
          <cell r="R2768" t="str">
            <v>15430</v>
          </cell>
          <cell r="S2768" t="str">
            <v>FTMRJ</v>
          </cell>
          <cell r="V2768" t="str">
            <v>5366</v>
          </cell>
          <cell r="X2768" t="str">
            <v>Implantação da Nova Central Técnica de Produções – Fábrica de Espetáculos</v>
          </cell>
        </row>
        <row r="2769">
          <cell r="A2769" t="str">
            <v>0466</v>
          </cell>
          <cell r="B2769" t="str">
            <v>Prevenção ao Uso de Drogas</v>
          </cell>
          <cell r="R2769" t="str">
            <v>29010</v>
          </cell>
          <cell r="S2769" t="str">
            <v>SES</v>
          </cell>
          <cell r="V2769" t="str">
            <v>2920</v>
          </cell>
          <cell r="X2769" t="str">
            <v>Prevenção ao Uso de Drogas nas Escolas</v>
          </cell>
        </row>
        <row r="2773">
          <cell r="A2773" t="str">
            <v>0466</v>
          </cell>
          <cell r="B2773" t="str">
            <v>Prevenção ao Uso de Drogas</v>
          </cell>
          <cell r="R2773" t="str">
            <v>29010</v>
          </cell>
          <cell r="S2773" t="str">
            <v>SES</v>
          </cell>
          <cell r="V2773" t="str">
            <v>2921</v>
          </cell>
          <cell r="X2773" t="str">
            <v>Fomento à Prevenção, ao Acolhimento e à Reinserção Social do Usuário de Drogas</v>
          </cell>
        </row>
        <row r="2776">
          <cell r="A2776" t="str">
            <v>0466</v>
          </cell>
          <cell r="B2776" t="str">
            <v>Prevenção ao Uso de Drogas</v>
          </cell>
          <cell r="R2776" t="str">
            <v>29010</v>
          </cell>
          <cell r="S2776" t="str">
            <v>SES</v>
          </cell>
          <cell r="V2776" t="str">
            <v>8063</v>
          </cell>
          <cell r="X2776" t="str">
            <v>Proteção Especial a Usuários de Drogas</v>
          </cell>
        </row>
        <row r="2782">
          <cell r="A2782" t="str">
            <v>0466</v>
          </cell>
          <cell r="B2782" t="str">
            <v>Prevenção ao Uso de Drogas</v>
          </cell>
          <cell r="R2782" t="str">
            <v>29010</v>
          </cell>
          <cell r="S2782" t="str">
            <v>SES</v>
          </cell>
          <cell r="V2782" t="str">
            <v>8278</v>
          </cell>
          <cell r="X2782" t="str">
            <v>Observatório de Gestão e Informação Sobre Drogas</v>
          </cell>
        </row>
        <row r="2790">
          <cell r="A2790" t="str">
            <v>0466</v>
          </cell>
          <cell r="B2790" t="str">
            <v>Prevenção ao Uso de Drogas</v>
          </cell>
          <cell r="R2790" t="str">
            <v>29010</v>
          </cell>
          <cell r="S2790" t="str">
            <v>SES</v>
          </cell>
          <cell r="V2790" t="str">
            <v>8281</v>
          </cell>
          <cell r="X2790" t="str">
            <v>Promoção da Cidadania</v>
          </cell>
        </row>
        <row r="2798">
          <cell r="A2798" t="str">
            <v>0467</v>
          </cell>
          <cell r="B2798" t="str">
            <v>Segurança Alimentar e Nutricional</v>
          </cell>
          <cell r="R2798" t="str">
            <v>13010</v>
          </cell>
          <cell r="S2798" t="str">
            <v>SEAPPA</v>
          </cell>
          <cell r="V2798" t="str">
            <v>5627</v>
          </cell>
          <cell r="X2798" t="str">
            <v>Estruturação de Sistemas Alimentares Sustentáveis</v>
          </cell>
        </row>
        <row r="2803">
          <cell r="A2803" t="str">
            <v>0467</v>
          </cell>
          <cell r="B2803" t="str">
            <v>Segurança Alimentar e Nutricional</v>
          </cell>
          <cell r="R2803" t="str">
            <v>13720</v>
          </cell>
          <cell r="S2803" t="str">
            <v>CEASA</v>
          </cell>
          <cell r="V2803" t="str">
            <v>1126</v>
          </cell>
          <cell r="X2803" t="str">
            <v>Aquisição e Doação de Produtos da Agricultura Familiar-PAA</v>
          </cell>
        </row>
        <row r="2811">
          <cell r="A2811" t="str">
            <v>0467</v>
          </cell>
          <cell r="B2811" t="str">
            <v>Segurança Alimentar e Nutricional</v>
          </cell>
          <cell r="R2811" t="str">
            <v>13720</v>
          </cell>
          <cell r="S2811" t="str">
            <v>CEASA</v>
          </cell>
          <cell r="V2811" t="str">
            <v>1127</v>
          </cell>
          <cell r="X2811" t="str">
            <v>Promoção do Abastecimento</v>
          </cell>
        </row>
        <row r="2820">
          <cell r="A2820" t="str">
            <v>0467</v>
          </cell>
          <cell r="B2820" t="str">
            <v>Segurança Alimentar e Nutricional</v>
          </cell>
          <cell r="R2820" t="str">
            <v>13720</v>
          </cell>
          <cell r="S2820" t="str">
            <v>CEASA</v>
          </cell>
          <cell r="V2820" t="str">
            <v>8251</v>
          </cell>
          <cell r="X2820" t="str">
            <v>Gestão das Centrais de Abastecimento</v>
          </cell>
        </row>
        <row r="2825">
          <cell r="A2825" t="str">
            <v>0467</v>
          </cell>
          <cell r="B2825" t="str">
            <v>Segurança Alimentar e Nutricional</v>
          </cell>
          <cell r="R2825" t="str">
            <v>13720</v>
          </cell>
          <cell r="S2825" t="str">
            <v>CEASA</v>
          </cell>
          <cell r="V2825" t="str">
            <v>8252</v>
          </cell>
          <cell r="X2825" t="str">
            <v>Manutenção dos Bancos de Alimentos</v>
          </cell>
        </row>
        <row r="2834">
          <cell r="A2834" t="str">
            <v>0467</v>
          </cell>
          <cell r="B2834" t="str">
            <v>Segurança Alimentar e Nutricional</v>
          </cell>
          <cell r="R2834" t="str">
            <v>13720</v>
          </cell>
          <cell r="S2834" t="str">
            <v>CEASA</v>
          </cell>
          <cell r="V2834" t="str">
            <v>8253</v>
          </cell>
          <cell r="X2834" t="str">
            <v xml:space="preserve">Monitoramento da Qualidade dos Alimentos Comercializados na CEASA-RJ </v>
          </cell>
        </row>
        <row r="2835">
          <cell r="A2835" t="str">
            <v>0467</v>
          </cell>
          <cell r="B2835" t="str">
            <v>Segurança Alimentar e Nutricional</v>
          </cell>
          <cell r="R2835" t="str">
            <v>18010</v>
          </cell>
          <cell r="S2835" t="str">
            <v>SEEDUC</v>
          </cell>
          <cell r="V2835" t="str">
            <v>2421</v>
          </cell>
          <cell r="X2835" t="str">
            <v xml:space="preserve">Oferta de Nutrição Escolar  </v>
          </cell>
        </row>
        <row r="2851">
          <cell r="A2851" t="str">
            <v>0467</v>
          </cell>
          <cell r="B2851" t="str">
            <v>Segurança Alimentar e Nutricional</v>
          </cell>
          <cell r="R2851" t="str">
            <v>18020</v>
          </cell>
          <cell r="S2851" t="str">
            <v>NOVO DEGASE</v>
          </cell>
          <cell r="V2851" t="str">
            <v>8302</v>
          </cell>
          <cell r="X2851" t="str">
            <v xml:space="preserve">Fornecimento de Refeição Preparada </v>
          </cell>
        </row>
        <row r="2863">
          <cell r="A2863" t="str">
            <v>0467</v>
          </cell>
          <cell r="B2863" t="str">
            <v>Segurança Alimentar e Nutricional</v>
          </cell>
          <cell r="R2863" t="str">
            <v>25010</v>
          </cell>
          <cell r="S2863" t="str">
            <v>SEAP</v>
          </cell>
          <cell r="V2863" t="str">
            <v>8227</v>
          </cell>
          <cell r="X2863" t="str">
            <v>Fornecimento de Alimentação aos Custodiados</v>
          </cell>
        </row>
        <row r="2867">
          <cell r="A2867" t="str">
            <v>0467</v>
          </cell>
          <cell r="B2867" t="str">
            <v>Segurança Alimentar e Nutricional</v>
          </cell>
          <cell r="R2867" t="str">
            <v>29010</v>
          </cell>
          <cell r="S2867" t="str">
            <v>SES</v>
          </cell>
          <cell r="V2867" t="str">
            <v>4539</v>
          </cell>
          <cell r="X2867" t="str">
            <v>Alimentação e Nutrição–vigilância, Promoção e Organização da Atenção Nutricional</v>
          </cell>
        </row>
        <row r="2881">
          <cell r="A2881" t="str">
            <v>0467</v>
          </cell>
          <cell r="B2881" t="str">
            <v>Segurança Alimentar e Nutricional</v>
          </cell>
          <cell r="R2881" t="str">
            <v>40440</v>
          </cell>
          <cell r="S2881" t="str">
            <v>FAETEC</v>
          </cell>
          <cell r="V2881" t="str">
            <v>2253</v>
          </cell>
          <cell r="X2881" t="str">
            <v>Nutrição Escolar</v>
          </cell>
        </row>
        <row r="2883">
          <cell r="A2883" t="str">
            <v>0467</v>
          </cell>
          <cell r="B2883" t="str">
            <v>Segurança Alimentar e Nutricional</v>
          </cell>
          <cell r="R2883" t="str">
            <v>40450</v>
          </cell>
          <cell r="S2883" t="str">
            <v>UENF</v>
          </cell>
          <cell r="V2883" t="str">
            <v>2817</v>
          </cell>
          <cell r="X2883" t="str">
            <v>Operacionalização do Restaurante Universitário R.U.</v>
          </cell>
        </row>
        <row r="2884">
          <cell r="A2884" t="str">
            <v>0467</v>
          </cell>
          <cell r="B2884" t="str">
            <v>Segurança Alimentar e Nutricional</v>
          </cell>
          <cell r="R2884" t="str">
            <v>49010</v>
          </cell>
          <cell r="S2884" t="str">
            <v>SEDSODH</v>
          </cell>
          <cell r="V2884" t="str">
            <v>2908</v>
          </cell>
          <cell r="X2884" t="str">
            <v>Promoção de Alimentação Saudável</v>
          </cell>
        </row>
        <row r="2897">
          <cell r="A2897" t="str">
            <v>0467</v>
          </cell>
          <cell r="B2897" t="str">
            <v>Segurança Alimentar e Nutricional</v>
          </cell>
          <cell r="R2897" t="str">
            <v>49010</v>
          </cell>
          <cell r="S2897" t="str">
            <v>SEDSODH</v>
          </cell>
          <cell r="V2897" t="str">
            <v>4577</v>
          </cell>
          <cell r="X2897" t="str">
            <v>Gestão de Equipamentos Públicos de Segurança Alimentar e Nutricional</v>
          </cell>
        </row>
        <row r="2909">
          <cell r="A2909" t="str">
            <v>0467</v>
          </cell>
          <cell r="B2909" t="str">
            <v>Segurança Alimentar e Nutricional</v>
          </cell>
          <cell r="R2909" t="str">
            <v>49010</v>
          </cell>
          <cell r="S2909" t="str">
            <v>SEDSODH</v>
          </cell>
          <cell r="V2909" t="str">
            <v>4578</v>
          </cell>
          <cell r="X2909" t="str">
            <v>Gestão do Sistema Nacional de Segurança Alimentar e Nutricional</v>
          </cell>
        </row>
        <row r="2930">
          <cell r="A2930" t="str">
            <v>0467</v>
          </cell>
          <cell r="B2930" t="str">
            <v>Segurança Alimentar e Nutricional</v>
          </cell>
          <cell r="R2930" t="str">
            <v>49010</v>
          </cell>
          <cell r="S2930" t="str">
            <v>SEDSODH</v>
          </cell>
          <cell r="V2930" t="str">
            <v>5698</v>
          </cell>
          <cell r="X2930" t="str">
            <v>Implantação de Equipamentos Públicos de Segurança Alimentar e Nutricional</v>
          </cell>
        </row>
        <row r="2947">
          <cell r="A2947" t="str">
            <v>0467</v>
          </cell>
          <cell r="B2947" t="str">
            <v>Segurança Alimentar e Nutricional</v>
          </cell>
          <cell r="R2947" t="str">
            <v>49010</v>
          </cell>
          <cell r="S2947" t="str">
            <v>SEDSODH</v>
          </cell>
          <cell r="V2947" t="str">
            <v>A588</v>
          </cell>
          <cell r="X2947" t="str">
            <v>Gestão Compartilhada dos Restaurantes Populares</v>
          </cell>
        </row>
        <row r="2951">
          <cell r="A2951" t="str">
            <v>0468</v>
          </cell>
          <cell r="B2951" t="str">
            <v>Vigilância em Saúde</v>
          </cell>
          <cell r="R2951" t="str">
            <v>29010</v>
          </cell>
          <cell r="S2951" t="str">
            <v>SES</v>
          </cell>
          <cell r="V2951" t="str">
            <v>2729</v>
          </cell>
          <cell r="X2951" t="str">
            <v>Fortalecimento do Sistema Estadual de Vigilância Sanitária</v>
          </cell>
        </row>
        <row r="2975">
          <cell r="A2975" t="str">
            <v>0468</v>
          </cell>
          <cell r="B2975" t="str">
            <v>Vigilância em Saúde</v>
          </cell>
          <cell r="R2975" t="str">
            <v>29010</v>
          </cell>
          <cell r="S2975" t="str">
            <v>SES</v>
          </cell>
          <cell r="V2975" t="str">
            <v>2731</v>
          </cell>
          <cell r="X2975" t="str">
            <v>Vigilância Laboratorial de Interesse da Saúde Pública</v>
          </cell>
        </row>
        <row r="2977">
          <cell r="A2977" t="str">
            <v>0468</v>
          </cell>
          <cell r="B2977" t="str">
            <v>Vigilância em Saúde</v>
          </cell>
          <cell r="R2977" t="str">
            <v>29010</v>
          </cell>
          <cell r="S2977" t="str">
            <v>SES</v>
          </cell>
          <cell r="V2977" t="str">
            <v>2732</v>
          </cell>
          <cell r="X2977" t="str">
            <v>Realização de Ações de Vigilância Epidemiológica</v>
          </cell>
        </row>
        <row r="2995">
          <cell r="A2995" t="str">
            <v>0468</v>
          </cell>
          <cell r="B2995" t="str">
            <v>Vigilância em Saúde</v>
          </cell>
          <cell r="R2995" t="str">
            <v>29010</v>
          </cell>
          <cell r="S2995" t="str">
            <v>SES</v>
          </cell>
          <cell r="V2995" t="str">
            <v>2733</v>
          </cell>
          <cell r="X2995" t="str">
            <v>Realização de Ações de Promoção da Saúde e Prevenção de Doenças e Agravos</v>
          </cell>
        </row>
        <row r="3004">
          <cell r="A3004" t="str">
            <v>0468</v>
          </cell>
          <cell r="B3004" t="str">
            <v>Vigilância em Saúde</v>
          </cell>
          <cell r="R3004" t="str">
            <v>29010</v>
          </cell>
          <cell r="S3004" t="str">
            <v>SES</v>
          </cell>
          <cell r="V3004" t="str">
            <v>2736</v>
          </cell>
          <cell r="X3004" t="str">
            <v>Realização de Ações de Vigilância Ambiental</v>
          </cell>
        </row>
        <row r="3020">
          <cell r="A3020" t="str">
            <v>0469</v>
          </cell>
          <cell r="B3020" t="str">
            <v>Mobilidade Urbana na Região Metropolitana</v>
          </cell>
          <cell r="R3020" t="str">
            <v>21322</v>
          </cell>
          <cell r="S3020" t="str">
            <v>RIOMETROPOLE</v>
          </cell>
          <cell r="V3020" t="str">
            <v>5626</v>
          </cell>
          <cell r="X3020" t="str">
            <v>Apoio a Reorganização da Rede de Transportes Públicos</v>
          </cell>
        </row>
        <row r="3023">
          <cell r="A3023" t="str">
            <v>0469</v>
          </cell>
          <cell r="B3023" t="str">
            <v>Mobilidade Urbana na Região Metropolitana</v>
          </cell>
          <cell r="R3023" t="str">
            <v>21322</v>
          </cell>
          <cell r="S3023" t="str">
            <v>RIOMETROPOLE</v>
          </cell>
          <cell r="V3023" t="str">
            <v>5632</v>
          </cell>
          <cell r="X3023" t="str">
            <v>Apoio à elaboração de Projeto Desenvolvimento Orientado Transporte Sustentável</v>
          </cell>
        </row>
        <row r="3026">
          <cell r="A3026" t="str">
            <v>0469</v>
          </cell>
          <cell r="B3026" t="str">
            <v>Mobilidade Urbana na Região Metropolitana</v>
          </cell>
          <cell r="R3026" t="str">
            <v>21322</v>
          </cell>
          <cell r="S3026" t="str">
            <v>RIOMETROPOLE</v>
          </cell>
          <cell r="V3026" t="str">
            <v>5633</v>
          </cell>
          <cell r="X3026" t="str">
            <v>Assessoramento aos Municípios da RMRJ na Elaboração Planos de Mobilidade Urbana</v>
          </cell>
        </row>
        <row r="3027">
          <cell r="A3027" t="str">
            <v>0469</v>
          </cell>
          <cell r="B3027" t="str">
            <v>Mobilidade Urbana na Região Metropolitana</v>
          </cell>
          <cell r="R3027" t="str">
            <v>31010</v>
          </cell>
          <cell r="S3027" t="str">
            <v>SETRANS</v>
          </cell>
          <cell r="V3027" t="str">
            <v>1065</v>
          </cell>
          <cell r="X3027" t="str">
            <v>Reestruturação do Transporte Aquaviário</v>
          </cell>
        </row>
        <row r="3029">
          <cell r="A3029" t="str">
            <v>0469</v>
          </cell>
          <cell r="B3029" t="str">
            <v>Mobilidade Urbana na Região Metropolitana</v>
          </cell>
          <cell r="R3029" t="str">
            <v>31010</v>
          </cell>
          <cell r="S3029" t="str">
            <v>SETRANS</v>
          </cell>
          <cell r="V3029" t="str">
            <v>2581</v>
          </cell>
          <cell r="X3029" t="str">
            <v>Modelagem e Operacionalização do Bilhete Único</v>
          </cell>
        </row>
        <row r="3031">
          <cell r="A3031" t="str">
            <v>0469</v>
          </cell>
          <cell r="B3031" t="str">
            <v>Mobilidade Urbana na Região Metropolitana</v>
          </cell>
          <cell r="R3031" t="str">
            <v>31010</v>
          </cell>
          <cell r="S3031" t="str">
            <v>SETRANS</v>
          </cell>
          <cell r="V3031" t="str">
            <v>3934</v>
          </cell>
          <cell r="X3031" t="str">
            <v>Aquisição de Embarcação</v>
          </cell>
        </row>
        <row r="3032">
          <cell r="A3032" t="str">
            <v>0469</v>
          </cell>
          <cell r="B3032" t="str">
            <v>Mobilidade Urbana na Região Metropolitana</v>
          </cell>
          <cell r="R3032" t="str">
            <v>31010</v>
          </cell>
          <cell r="S3032" t="str">
            <v>SETRANS</v>
          </cell>
          <cell r="V3032" t="str">
            <v>5446</v>
          </cell>
          <cell r="X3032" t="str">
            <v>Reestruturação e Desenvolvimento dos Sistemas de Transporte</v>
          </cell>
        </row>
        <row r="3037">
          <cell r="A3037" t="str">
            <v>0469</v>
          </cell>
          <cell r="B3037" t="str">
            <v>Mobilidade Urbana na Região Metropolitana</v>
          </cell>
          <cell r="R3037" t="str">
            <v>31010</v>
          </cell>
          <cell r="S3037" t="str">
            <v>SETRANS</v>
          </cell>
          <cell r="V3037" t="str">
            <v>7626</v>
          </cell>
          <cell r="X3037" t="str">
            <v>Transporte não Motorizado - Rio Estado da Bicicleta</v>
          </cell>
        </row>
        <row r="3040">
          <cell r="A3040" t="str">
            <v>0469</v>
          </cell>
          <cell r="B3040" t="str">
            <v>Mobilidade Urbana na Região Metropolitana</v>
          </cell>
          <cell r="R3040" t="str">
            <v>31010</v>
          </cell>
          <cell r="S3040" t="str">
            <v>SETRANS</v>
          </cell>
          <cell r="V3040" t="str">
            <v>8110</v>
          </cell>
          <cell r="X3040" t="str">
            <v>Operacionalização de Sistema de Teleférico</v>
          </cell>
        </row>
        <row r="3041">
          <cell r="A3041" t="str">
            <v>0469</v>
          </cell>
          <cell r="B3041" t="str">
            <v>Mobilidade Urbana na Região Metropolitana</v>
          </cell>
          <cell r="R3041" t="str">
            <v>31720</v>
          </cell>
          <cell r="S3041" t="str">
            <v>CENTRAL</v>
          </cell>
          <cell r="V3041" t="str">
            <v>1630</v>
          </cell>
          <cell r="X3041" t="str">
            <v xml:space="preserve">Melhoria no Sistema de Transporte Ferroviário - PET 2 </v>
          </cell>
        </row>
        <row r="3051">
          <cell r="A3051" t="str">
            <v>0469</v>
          </cell>
          <cell r="B3051" t="str">
            <v>Mobilidade Urbana na Região Metropolitana</v>
          </cell>
          <cell r="R3051" t="str">
            <v>31720</v>
          </cell>
          <cell r="S3051" t="str">
            <v>CENTRAL</v>
          </cell>
          <cell r="V3051" t="str">
            <v>3583</v>
          </cell>
          <cell r="X3051" t="str">
            <v>Recuperação do Sistema de Bondes de Santa Teresa</v>
          </cell>
        </row>
        <row r="3053">
          <cell r="A3053" t="str">
            <v>0469</v>
          </cell>
          <cell r="B3053" t="str">
            <v>Mobilidade Urbana na Região Metropolitana</v>
          </cell>
          <cell r="R3053" t="str">
            <v>31720</v>
          </cell>
          <cell r="S3053" t="str">
            <v>CENTRAL</v>
          </cell>
          <cell r="V3053" t="str">
            <v>5705</v>
          </cell>
          <cell r="X3053" t="str">
            <v>Restauração de Transportes Sustentáveis</v>
          </cell>
        </row>
        <row r="3056">
          <cell r="A3056" t="str">
            <v>0469</v>
          </cell>
          <cell r="B3056" t="str">
            <v>Mobilidade Urbana na Região Metropolitana</v>
          </cell>
          <cell r="R3056" t="str">
            <v>31720</v>
          </cell>
          <cell r="S3056" t="str">
            <v>CENTRAL</v>
          </cell>
          <cell r="V3056" t="str">
            <v>6099</v>
          </cell>
          <cell r="X3056" t="str">
            <v>Operacionalização do Sistema de Bondes de Santa Teresa</v>
          </cell>
        </row>
        <row r="3057">
          <cell r="A3057" t="str">
            <v>0469</v>
          </cell>
          <cell r="B3057" t="str">
            <v>Mobilidade Urbana na Região Metropolitana</v>
          </cell>
          <cell r="R3057" t="str">
            <v>31730</v>
          </cell>
          <cell r="S3057" t="str">
            <v>RIOTRILHOS</v>
          </cell>
          <cell r="V3057" t="str">
            <v>1029</v>
          </cell>
          <cell r="X3057" t="str">
            <v>Implantação de Novas Linhas Metroviárias</v>
          </cell>
        </row>
        <row r="3067">
          <cell r="A3067" t="str">
            <v>0470</v>
          </cell>
          <cell r="B3067" t="str">
            <v>Fortalecimento da Gestão Pública</v>
          </cell>
          <cell r="R3067" t="str">
            <v>06010</v>
          </cell>
          <cell r="S3067" t="str">
            <v>GSI</v>
          </cell>
          <cell r="V3067" t="str">
            <v>4562</v>
          </cell>
          <cell r="X3067" t="str">
            <v>Aquisição de recursos de informática e tecnologia da informação para o GSI</v>
          </cell>
        </row>
        <row r="3068">
          <cell r="A3068" t="str">
            <v>0470</v>
          </cell>
          <cell r="B3068" t="str">
            <v>Fortalecimento da Gestão Pública</v>
          </cell>
          <cell r="R3068" t="str">
            <v>06010</v>
          </cell>
          <cell r="S3068" t="str">
            <v>GSI</v>
          </cell>
          <cell r="V3068" t="str">
            <v>4563</v>
          </cell>
          <cell r="X3068" t="str">
            <v>Reforma e ampliação da estrutura do GSI</v>
          </cell>
        </row>
        <row r="3069">
          <cell r="A3069" t="str">
            <v>0470</v>
          </cell>
          <cell r="B3069" t="str">
            <v>Fortalecimento da Gestão Pública</v>
          </cell>
          <cell r="R3069" t="str">
            <v>06010</v>
          </cell>
          <cell r="S3069" t="str">
            <v>GSI</v>
          </cell>
          <cell r="V3069" t="str">
            <v>4564</v>
          </cell>
          <cell r="X3069" t="str">
            <v>Operacionalização das lanchas do GSI</v>
          </cell>
        </row>
        <row r="3071">
          <cell r="A3071" t="str">
            <v>0470</v>
          </cell>
          <cell r="B3071" t="str">
            <v>Fortalecimento da Gestão Pública</v>
          </cell>
          <cell r="R3071" t="str">
            <v>06020</v>
          </cell>
          <cell r="S3071" t="str">
            <v>SSM</v>
          </cell>
          <cell r="V3071" t="str">
            <v>2039</v>
          </cell>
          <cell r="X3071" t="str">
            <v>Operacionalização das Aeronaves da SSMGSI</v>
          </cell>
        </row>
        <row r="3072">
          <cell r="A3072" t="str">
            <v>0470</v>
          </cell>
          <cell r="B3072" t="str">
            <v>Fortalecimento da Gestão Pública</v>
          </cell>
          <cell r="R3072" t="str">
            <v>06020</v>
          </cell>
          <cell r="S3072" t="str">
            <v>SSM</v>
          </cell>
          <cell r="V3072" t="str">
            <v>4566</v>
          </cell>
          <cell r="X3072" t="str">
            <v>Reequipamento da SSMGSI</v>
          </cell>
        </row>
        <row r="3073">
          <cell r="A3073" t="str">
            <v>0470</v>
          </cell>
          <cell r="B3073" t="str">
            <v>Fortalecimento da Gestão Pública</v>
          </cell>
          <cell r="R3073" t="str">
            <v>06020</v>
          </cell>
          <cell r="S3073" t="str">
            <v>SSM</v>
          </cell>
          <cell r="V3073" t="str">
            <v>4567</v>
          </cell>
          <cell r="X3073" t="str">
            <v>Reforma e ampliação da estrutura física da SSMGSI</v>
          </cell>
        </row>
        <row r="3074">
          <cell r="A3074" t="str">
            <v>0470</v>
          </cell>
          <cell r="B3074" t="str">
            <v>Fortalecimento da Gestão Pública</v>
          </cell>
          <cell r="R3074" t="str">
            <v>21010</v>
          </cell>
          <cell r="S3074" t="str">
            <v>SECCG</v>
          </cell>
          <cell r="V3074" t="str">
            <v>2040</v>
          </cell>
          <cell r="X3074" t="str">
            <v>Operação e Manutenção do Sistema de Radiodifusão</v>
          </cell>
        </row>
        <row r="3077">
          <cell r="A3077" t="str">
            <v>0470</v>
          </cell>
          <cell r="B3077" t="str">
            <v>Fortalecimento da Gestão Pública</v>
          </cell>
          <cell r="R3077" t="str">
            <v>21010</v>
          </cell>
          <cell r="S3077" t="str">
            <v>SECCG</v>
          </cell>
          <cell r="V3077" t="str">
            <v>2355</v>
          </cell>
          <cell r="X3077" t="str">
            <v>Serviço de Comunicação e Divulgação</v>
          </cell>
        </row>
        <row r="3084">
          <cell r="A3084" t="str">
            <v>0470</v>
          </cell>
          <cell r="B3084" t="str">
            <v>Fortalecimento da Gestão Pública</v>
          </cell>
          <cell r="R3084" t="str">
            <v>21010</v>
          </cell>
          <cell r="S3084" t="str">
            <v>SECCG</v>
          </cell>
          <cell r="V3084" t="str">
            <v>4506</v>
          </cell>
          <cell r="X3084" t="str">
            <v>Gestão de Documentos, Preservação da Memória do ERJ e Acesso à informação</v>
          </cell>
        </row>
        <row r="3086">
          <cell r="A3086" t="str">
            <v>0470</v>
          </cell>
          <cell r="B3086" t="str">
            <v>Fortalecimento da Gestão Pública</v>
          </cell>
          <cell r="R3086" t="str">
            <v>21010</v>
          </cell>
          <cell r="S3086" t="str">
            <v>SECCG</v>
          </cell>
          <cell r="V3086" t="str">
            <v>4508</v>
          </cell>
          <cell r="X3086" t="str">
            <v>Design de Serviços e Soluções para o Fortalecimento do Setor Público Fluminense</v>
          </cell>
        </row>
        <row r="3089">
          <cell r="A3089" t="str">
            <v>0470</v>
          </cell>
          <cell r="B3089" t="str">
            <v>Fortalecimento da Gestão Pública</v>
          </cell>
          <cell r="R3089" t="str">
            <v>21010</v>
          </cell>
          <cell r="S3089" t="str">
            <v>SECCG</v>
          </cell>
          <cell r="V3089" t="str">
            <v>4521</v>
          </cell>
          <cell r="X3089" t="str">
            <v xml:space="preserve">Implementação das Ações do Depósito Público </v>
          </cell>
        </row>
        <row r="3090">
          <cell r="A3090" t="str">
            <v>0470</v>
          </cell>
          <cell r="B3090" t="str">
            <v>Fortalecimento da Gestão Pública</v>
          </cell>
          <cell r="R3090" t="str">
            <v>21010</v>
          </cell>
          <cell r="S3090" t="str">
            <v>SECCG</v>
          </cell>
          <cell r="V3090" t="str">
            <v>5662</v>
          </cell>
          <cell r="X3090" t="str">
            <v xml:space="preserve">Reestruturação da Gestão de Convênios </v>
          </cell>
        </row>
        <row r="3092">
          <cell r="A3092" t="str">
            <v>0470</v>
          </cell>
          <cell r="B3092" t="str">
            <v>Fortalecimento da Gestão Pública</v>
          </cell>
          <cell r="R3092" t="str">
            <v>21010</v>
          </cell>
          <cell r="S3092" t="str">
            <v>SECCG</v>
          </cell>
          <cell r="V3092" t="str">
            <v>A569</v>
          </cell>
          <cell r="X3092" t="str">
            <v>Aperfeiçoamento da Gestão Estratégica de Suprimentos</v>
          </cell>
        </row>
        <row r="3095">
          <cell r="A3095" t="str">
            <v>0470</v>
          </cell>
          <cell r="B3095" t="str">
            <v>Fortalecimento da Gestão Pública</v>
          </cell>
          <cell r="R3095" t="str">
            <v>21010</v>
          </cell>
          <cell r="S3095" t="str">
            <v>SECCG</v>
          </cell>
          <cell r="V3095" t="str">
            <v>A570</v>
          </cell>
          <cell r="X3095" t="str">
            <v>Sistematização do Planejamento e Captação de Recursos para Investimentos</v>
          </cell>
        </row>
        <row r="3096">
          <cell r="A3096" t="str">
            <v>0470</v>
          </cell>
          <cell r="B3096" t="str">
            <v>Fortalecimento da Gestão Pública</v>
          </cell>
          <cell r="R3096" t="str">
            <v>21010</v>
          </cell>
          <cell r="S3096" t="str">
            <v>SECCG</v>
          </cell>
          <cell r="V3096" t="str">
            <v>A583</v>
          </cell>
          <cell r="X3096" t="str">
            <v>Implantação da Gestão por Processos</v>
          </cell>
        </row>
        <row r="3097">
          <cell r="A3097" t="str">
            <v>0470</v>
          </cell>
          <cell r="B3097" t="str">
            <v>Fortalecimento da Gestão Pública</v>
          </cell>
          <cell r="R3097" t="str">
            <v>21410</v>
          </cell>
          <cell r="S3097" t="str">
            <v>CEPERJ</v>
          </cell>
          <cell r="V3097" t="str">
            <v>4470</v>
          </cell>
          <cell r="X3097" t="str">
            <v>Estudos e Pesquisas em Políticas Públicas e Desenvolvimento Econômico do ERJ</v>
          </cell>
        </row>
        <row r="3102">
          <cell r="A3102" t="str">
            <v>0470</v>
          </cell>
          <cell r="B3102" t="str">
            <v>Fortalecimento da Gestão Pública</v>
          </cell>
          <cell r="R3102" t="str">
            <v>21410</v>
          </cell>
          <cell r="S3102" t="str">
            <v>CEPERJ</v>
          </cell>
          <cell r="V3102" t="str">
            <v>5447</v>
          </cell>
          <cell r="X3102" t="str">
            <v>Disseminação e Dinamização de Atividades Acadêmicas e culturais</v>
          </cell>
        </row>
        <row r="3104">
          <cell r="A3104" t="str">
            <v>0470</v>
          </cell>
          <cell r="B3104" t="str">
            <v>Fortalecimento da Gestão Pública</v>
          </cell>
          <cell r="R3104" t="str">
            <v>21410</v>
          </cell>
          <cell r="S3104" t="str">
            <v>CEPERJ</v>
          </cell>
          <cell r="V3104" t="str">
            <v>5641</v>
          </cell>
          <cell r="X3104" t="str">
            <v>Aperfeiçoamento da Gestão Pública - Certificação CEPERJ</v>
          </cell>
        </row>
        <row r="3105">
          <cell r="A3105" t="str">
            <v>0470</v>
          </cell>
          <cell r="B3105" t="str">
            <v>Fortalecimento da Gestão Pública</v>
          </cell>
          <cell r="R3105" t="str">
            <v>21510</v>
          </cell>
          <cell r="S3105" t="str">
            <v>IO</v>
          </cell>
          <cell r="V3105" t="str">
            <v>2140</v>
          </cell>
          <cell r="X3105" t="str">
            <v>Publicação dos Atos Oficiais e Produção de Serviços Gráficos</v>
          </cell>
        </row>
        <row r="3107">
          <cell r="A3107" t="str">
            <v>0470</v>
          </cell>
          <cell r="B3107" t="str">
            <v>Fortalecimento da Gestão Pública</v>
          </cell>
          <cell r="R3107" t="str">
            <v>24320</v>
          </cell>
          <cell r="S3107" t="str">
            <v>INEA</v>
          </cell>
          <cell r="V3107" t="str">
            <v>4473</v>
          </cell>
          <cell r="X3107" t="str">
            <v>Desenvolvimento de Pessoas</v>
          </cell>
        </row>
        <row r="3109">
          <cell r="A3109" t="str">
            <v>0470</v>
          </cell>
          <cell r="B3109" t="str">
            <v>Fortalecimento da Gestão Pública</v>
          </cell>
          <cell r="R3109" t="str">
            <v>29010</v>
          </cell>
          <cell r="S3109" t="str">
            <v>SES</v>
          </cell>
          <cell r="V3109" t="str">
            <v>8325</v>
          </cell>
          <cell r="X3109" t="str">
            <v>Melhoria Gestão Serviço Saúde</v>
          </cell>
        </row>
        <row r="3110">
          <cell r="A3110" t="str">
            <v>0470</v>
          </cell>
          <cell r="B3110" t="str">
            <v>Fortalecimento da Gestão Pública</v>
          </cell>
          <cell r="R3110" t="str">
            <v>30010</v>
          </cell>
          <cell r="S3110" t="str">
            <v>SEDEERI</v>
          </cell>
          <cell r="V3110" t="str">
            <v>4490</v>
          </cell>
          <cell r="X3110" t="str">
            <v>Apoio Técnico à Realização de Concessões e PPPs</v>
          </cell>
        </row>
        <row r="3112">
          <cell r="A3112" t="str">
            <v>0470</v>
          </cell>
          <cell r="B3112" t="str">
            <v>Fortalecimento da Gestão Pública</v>
          </cell>
          <cell r="R3112" t="str">
            <v>30010</v>
          </cell>
          <cell r="S3112" t="str">
            <v>SEDEERI</v>
          </cell>
          <cell r="V3112" t="str">
            <v>4509</v>
          </cell>
          <cell r="X3112" t="str">
            <v>Reforma do Arcabouço Jurídico de Concessões e PPPs</v>
          </cell>
        </row>
        <row r="3113">
          <cell r="A3113" t="str">
            <v>0470</v>
          </cell>
          <cell r="B3113" t="str">
            <v>Fortalecimento da Gestão Pública</v>
          </cell>
          <cell r="R3113" t="str">
            <v>30010</v>
          </cell>
          <cell r="S3113" t="str">
            <v>SEDEERI</v>
          </cell>
          <cell r="V3113" t="str">
            <v>8274</v>
          </cell>
          <cell r="X3113" t="str">
            <v>Aprimoramento da Cultura de Qualidade na Gestão Pública</v>
          </cell>
        </row>
        <row r="3115">
          <cell r="A3115" t="str">
            <v>0470</v>
          </cell>
          <cell r="B3115" t="str">
            <v>Fortalecimento da Gestão Pública</v>
          </cell>
          <cell r="R3115" t="str">
            <v>30750</v>
          </cell>
          <cell r="S3115" t="str">
            <v>CODIN</v>
          </cell>
          <cell r="V3115" t="str">
            <v>4474</v>
          </cell>
          <cell r="X3115" t="str">
            <v>Aprimoramento Mecanismos Controles Internos, Integridade e Gestão de Riscos</v>
          </cell>
        </row>
        <row r="3116">
          <cell r="A3116" t="str">
            <v>0470</v>
          </cell>
          <cell r="B3116" t="str">
            <v>Fortalecimento da Gestão Pública</v>
          </cell>
          <cell r="R3116" t="str">
            <v>40460</v>
          </cell>
          <cell r="S3116" t="str">
            <v>CECIERJ</v>
          </cell>
          <cell r="V3116" t="str">
            <v>5637</v>
          </cell>
          <cell r="X3116" t="str">
            <v>Realização de Concurso para Provimento de Cargos Públicos - CECIERJ</v>
          </cell>
        </row>
        <row r="3117">
          <cell r="A3117" t="str">
            <v>0470</v>
          </cell>
          <cell r="B3117" t="str">
            <v>Fortalecimento da Gestão Pública</v>
          </cell>
          <cell r="R3117" t="str">
            <v>49412</v>
          </cell>
          <cell r="S3117" t="str">
            <v>FIA-RJ</v>
          </cell>
          <cell r="V3117" t="str">
            <v>1079</v>
          </cell>
          <cell r="X3117" t="str">
            <v>Modernização da Gestão da FIA</v>
          </cell>
        </row>
        <row r="3120">
          <cell r="A3120" t="str">
            <v>0470</v>
          </cell>
          <cell r="B3120" t="str">
            <v>Fortalecimento da Gestão Pública</v>
          </cell>
          <cell r="R3120" t="str">
            <v>53010</v>
          </cell>
          <cell r="S3120" t="str">
            <v>SECID</v>
          </cell>
          <cell r="V3120" t="str">
            <v>5655</v>
          </cell>
          <cell r="X3120" t="str">
            <v>Implantação Física e Modernização da SECID</v>
          </cell>
        </row>
        <row r="3121">
          <cell r="A3121" t="str">
            <v>0470</v>
          </cell>
          <cell r="B3121" t="str">
            <v>Fortalecimento da Gestão Pública</v>
          </cell>
          <cell r="R3121" t="str">
            <v>53720</v>
          </cell>
          <cell r="S3121" t="str">
            <v>CEHAB-RJ</v>
          </cell>
          <cell r="V3121" t="str">
            <v>5625</v>
          </cell>
          <cell r="X3121" t="str">
            <v>Reestruturação Organizacional da CEHAB e Habilitação de Créditos - FCVS na CAIXA</v>
          </cell>
        </row>
        <row r="3123">
          <cell r="A3123" t="str">
            <v>0471</v>
          </cell>
          <cell r="B3123" t="str">
            <v>Gestão das Unidades de Atendimento ao Cidadão</v>
          </cell>
          <cell r="R3123" t="str">
            <v>08330</v>
          </cell>
          <cell r="S3123" t="str">
            <v>DETRAN-RJ</v>
          </cell>
          <cell r="V3123" t="str">
            <v>2065</v>
          </cell>
          <cell r="X3123" t="str">
            <v>Participação no Programa Rio Poupa Tempo DETRAN</v>
          </cell>
        </row>
        <row r="3126">
          <cell r="A3126" t="str">
            <v>0471</v>
          </cell>
          <cell r="B3126" t="str">
            <v>Gestão das Unidades de Atendimento ao Cidadão</v>
          </cell>
          <cell r="R3126" t="str">
            <v>08330</v>
          </cell>
          <cell r="S3126" t="str">
            <v>DETRAN-RJ</v>
          </cell>
          <cell r="V3126" t="str">
            <v>3836</v>
          </cell>
          <cell r="X3126" t="str">
            <v>Modernização e Reequipamento das Unidades Operacionais do DETRAN</v>
          </cell>
        </row>
        <row r="3150">
          <cell r="A3150" t="str">
            <v>0471</v>
          </cell>
          <cell r="B3150" t="str">
            <v>Gestão das Unidades de Atendimento ao Cidadão</v>
          </cell>
          <cell r="R3150" t="str">
            <v>08330</v>
          </cell>
          <cell r="S3150" t="str">
            <v>DETRAN-RJ</v>
          </cell>
          <cell r="V3150" t="str">
            <v>4119</v>
          </cell>
          <cell r="X3150" t="str">
            <v>Atendimento do Serviço de Identificação Civil</v>
          </cell>
        </row>
        <row r="3166">
          <cell r="A3166" t="str">
            <v>0471</v>
          </cell>
          <cell r="B3166" t="str">
            <v>Gestão das Unidades de Atendimento ao Cidadão</v>
          </cell>
          <cell r="R3166" t="str">
            <v>30010</v>
          </cell>
          <cell r="S3166" t="str">
            <v>SEDEERI</v>
          </cell>
          <cell r="V3166" t="str">
            <v>2857</v>
          </cell>
          <cell r="X3166" t="str">
            <v>Operacionalização das Unidades de Atendimento do Rio Poupa Tempo</v>
          </cell>
        </row>
        <row r="3168">
          <cell r="A3168" t="str">
            <v>0471</v>
          </cell>
          <cell r="B3168" t="str">
            <v>Gestão das Unidades de Atendimento ao Cidadão</v>
          </cell>
          <cell r="R3168" t="str">
            <v>30010</v>
          </cell>
          <cell r="S3168" t="str">
            <v>SEDEERI</v>
          </cell>
          <cell r="V3168" t="str">
            <v>5509</v>
          </cell>
          <cell r="X3168" t="str">
            <v>Gestão de Unidade de Atendimento da Casa do Trabalhador</v>
          </cell>
        </row>
        <row r="3172">
          <cell r="A3172" t="str">
            <v>0471</v>
          </cell>
          <cell r="B3172" t="str">
            <v>Gestão das Unidades de Atendimento ao Cidadão</v>
          </cell>
          <cell r="R3172" t="str">
            <v>30010</v>
          </cell>
          <cell r="S3172" t="str">
            <v>SEDEERI</v>
          </cell>
          <cell r="V3172" t="str">
            <v>5649</v>
          </cell>
          <cell r="X3172" t="str">
            <v>Gestão das Unidades de Atendimento da Casa da Inclusão</v>
          </cell>
        </row>
        <row r="3177">
          <cell r="A3177" t="str">
            <v>0471</v>
          </cell>
          <cell r="B3177" t="str">
            <v>Gestão das Unidades de Atendimento ao Cidadão</v>
          </cell>
          <cell r="R3177" t="str">
            <v>30010</v>
          </cell>
          <cell r="S3177" t="str">
            <v>SEDEERI</v>
          </cell>
          <cell r="V3177" t="str">
            <v>5670</v>
          </cell>
          <cell r="X3177" t="str">
            <v>Implantação e Gestão das Estações Digitais do Trabalho</v>
          </cell>
        </row>
        <row r="3179">
          <cell r="A3179" t="str">
            <v>0471</v>
          </cell>
          <cell r="B3179" t="str">
            <v>Gestão das Unidades de Atendimento ao Cidadão</v>
          </cell>
          <cell r="R3179" t="str">
            <v>30010</v>
          </cell>
          <cell r="S3179" t="str">
            <v>SEDEERI</v>
          </cell>
          <cell r="V3179" t="str">
            <v>8262</v>
          </cell>
          <cell r="X3179" t="str">
            <v>Gestão Operacional dos Postos SINE/RJ</v>
          </cell>
        </row>
        <row r="3184">
          <cell r="A3184" t="str">
            <v>0471</v>
          </cell>
          <cell r="B3184" t="str">
            <v>Gestão das Unidades de Atendimento ao Cidadão</v>
          </cell>
          <cell r="R3184" t="str">
            <v>30010</v>
          </cell>
          <cell r="S3184" t="str">
            <v>SEDEERI</v>
          </cell>
          <cell r="V3184" t="str">
            <v>8263</v>
          </cell>
          <cell r="X3184" t="str">
            <v>Gestão do Sistema Nacional de Empregos - SINE/RJ</v>
          </cell>
        </row>
        <row r="3189">
          <cell r="A3189" t="str">
            <v>0471</v>
          </cell>
          <cell r="B3189" t="str">
            <v>Gestão das Unidades de Atendimento ao Cidadão</v>
          </cell>
          <cell r="R3189" t="str">
            <v>30330</v>
          </cell>
          <cell r="S3189" t="str">
            <v>PROCON-RJ</v>
          </cell>
          <cell r="V3189" t="str">
            <v>5439</v>
          </cell>
          <cell r="X3189" t="str">
            <v>Modernização Administrativa e Ampliação de Atendimento ao Consumidor</v>
          </cell>
        </row>
        <row r="3195">
          <cell r="A3195" t="str">
            <v>0471</v>
          </cell>
          <cell r="B3195" t="str">
            <v>Gestão das Unidades de Atendimento ao Cidadão</v>
          </cell>
          <cell r="R3195" t="str">
            <v>30380</v>
          </cell>
          <cell r="S3195" t="str">
            <v>IPEM-RJ</v>
          </cell>
          <cell r="V3195" t="str">
            <v>3641</v>
          </cell>
          <cell r="X3195" t="str">
            <v>Adequação Operacional e Reforma das Unidades Físicas do IPEM/RJ</v>
          </cell>
        </row>
        <row r="3196">
          <cell r="A3196" t="str">
            <v>0471</v>
          </cell>
          <cell r="B3196" t="str">
            <v>Gestão das Unidades de Atendimento ao Cidadão</v>
          </cell>
          <cell r="R3196" t="str">
            <v>30390</v>
          </cell>
          <cell r="S3196" t="str">
            <v>JUCERJA</v>
          </cell>
          <cell r="V3196" t="str">
            <v>8061</v>
          </cell>
          <cell r="X3196" t="str">
            <v>Participação no Programa Rio Poupa Tempo JUCERJA</v>
          </cell>
        </row>
        <row r="3197">
          <cell r="A3197" t="str">
            <v>0471</v>
          </cell>
          <cell r="B3197" t="str">
            <v>Gestão das Unidades de Atendimento ao Cidadão</v>
          </cell>
          <cell r="R3197" t="str">
            <v>49010</v>
          </cell>
          <cell r="S3197" t="str">
            <v>SEDSODH</v>
          </cell>
          <cell r="V3197" t="str">
            <v>5689</v>
          </cell>
          <cell r="X3197" t="str">
            <v>Adequação dos Equipamentos de Atendimento Social</v>
          </cell>
        </row>
        <row r="3198">
          <cell r="A3198" t="str">
            <v>0472</v>
          </cell>
          <cell r="B3198" t="str">
            <v>Gestão Previdenciária</v>
          </cell>
          <cell r="R3198" t="str">
            <v>20340</v>
          </cell>
          <cell r="S3198" t="str">
            <v>RIOPREVIDENCIA</v>
          </cell>
          <cell r="V3198" t="str">
            <v>1017</v>
          </cell>
          <cell r="X3198" t="str">
            <v>Auditoria das Folhas de Pagamento</v>
          </cell>
        </row>
        <row r="3199">
          <cell r="A3199" t="str">
            <v>0472</v>
          </cell>
          <cell r="B3199" t="str">
            <v>Gestão Previdenciária</v>
          </cell>
          <cell r="R3199" t="str">
            <v>20340</v>
          </cell>
          <cell r="S3199" t="str">
            <v>RIOPREVIDENCIA</v>
          </cell>
          <cell r="V3199" t="str">
            <v>5438</v>
          </cell>
          <cell r="X3199" t="str">
            <v>Centralização de Processos e Concessão de Aposentadorias</v>
          </cell>
        </row>
        <row r="3200">
          <cell r="A3200" t="str">
            <v>0472</v>
          </cell>
          <cell r="B3200" t="str">
            <v>Gestão Previdenciária</v>
          </cell>
          <cell r="R3200" t="str">
            <v>20340</v>
          </cell>
          <cell r="S3200" t="str">
            <v>RIOPREVIDENCIA</v>
          </cell>
          <cell r="V3200" t="str">
            <v>5680</v>
          </cell>
          <cell r="X3200" t="str">
            <v>Criação da Carteira Própria de Investimentos do Rioprevidência</v>
          </cell>
        </row>
        <row r="3201">
          <cell r="A3201" t="str">
            <v>0472</v>
          </cell>
          <cell r="B3201" t="str">
            <v>Gestão Previdenciária</v>
          </cell>
          <cell r="R3201" t="str">
            <v>20340</v>
          </cell>
          <cell r="S3201" t="str">
            <v>RIOPREVIDENCIA</v>
          </cell>
          <cell r="V3201" t="str">
            <v>8288</v>
          </cell>
          <cell r="X3201" t="str">
            <v>Prova de Vida</v>
          </cell>
        </row>
        <row r="3202">
          <cell r="A3202" t="str">
            <v>0473</v>
          </cell>
          <cell r="B3202" t="str">
            <v xml:space="preserve">Gestão Tributária </v>
          </cell>
          <cell r="R3202" t="str">
            <v>20010</v>
          </cell>
          <cell r="S3202" t="str">
            <v>SEFAZ</v>
          </cell>
          <cell r="V3202" t="str">
            <v>1151</v>
          </cell>
          <cell r="X3202" t="str">
            <v>Premiação do Programa Cidadania Fiscal</v>
          </cell>
        </row>
        <row r="3203">
          <cell r="A3203" t="str">
            <v>0473</v>
          </cell>
          <cell r="B3203" t="str">
            <v xml:space="preserve">Gestão Tributária </v>
          </cell>
          <cell r="R3203" t="str">
            <v>20010</v>
          </cell>
          <cell r="S3203" t="str">
            <v>SEFAZ</v>
          </cell>
          <cell r="V3203" t="str">
            <v>4479</v>
          </cell>
          <cell r="X3203" t="str">
            <v>Modernização da Receita Estadual</v>
          </cell>
        </row>
        <row r="3211">
          <cell r="A3211" t="str">
            <v>0473</v>
          </cell>
          <cell r="B3211" t="str">
            <v xml:space="preserve">Gestão Tributária </v>
          </cell>
          <cell r="R3211" t="str">
            <v>20010</v>
          </cell>
          <cell r="S3211" t="str">
            <v>SEFAZ</v>
          </cell>
          <cell r="V3211" t="str">
            <v>4480</v>
          </cell>
          <cell r="X3211" t="str">
            <v xml:space="preserve">Execução do Programa Estadual de Educação Fiscal </v>
          </cell>
        </row>
        <row r="3212">
          <cell r="A3212" t="str">
            <v>0473</v>
          </cell>
          <cell r="B3212" t="str">
            <v xml:space="preserve">Gestão Tributária </v>
          </cell>
          <cell r="R3212" t="str">
            <v>20010</v>
          </cell>
          <cell r="S3212" t="str">
            <v>SEFAZ</v>
          </cell>
          <cell r="V3212" t="str">
            <v>5516</v>
          </cell>
          <cell r="X3212" t="str">
            <v>Modernização Fazendária de Processos, Aplicações, Infraestrutura e Serviços</v>
          </cell>
        </row>
        <row r="3214">
          <cell r="A3214" t="str">
            <v>0473</v>
          </cell>
          <cell r="B3214" t="str">
            <v xml:space="preserve">Gestão Tributária </v>
          </cell>
          <cell r="R3214" t="str">
            <v>20010</v>
          </cell>
          <cell r="S3214" t="str">
            <v>SEFAZ</v>
          </cell>
          <cell r="V3214" t="str">
            <v>5643</v>
          </cell>
          <cell r="X3214" t="str">
            <v>Monitoramento do Fluxo de Mercadorias</v>
          </cell>
        </row>
        <row r="3215">
          <cell r="A3215" t="str">
            <v>0473</v>
          </cell>
          <cell r="B3215" t="str">
            <v xml:space="preserve">Gestão Tributária </v>
          </cell>
          <cell r="R3215" t="str">
            <v>20010</v>
          </cell>
          <cell r="S3215" t="str">
            <v>SEFAZ</v>
          </cell>
          <cell r="V3215" t="str">
            <v>5644</v>
          </cell>
          <cell r="X3215" t="str">
            <v>Gestão de Processos Tributários Integrados</v>
          </cell>
        </row>
        <row r="3217">
          <cell r="A3217" t="str">
            <v>0474</v>
          </cell>
          <cell r="B3217" t="str">
            <v>Delegação e Regulação de Serviços Públicos</v>
          </cell>
          <cell r="R3217" t="str">
            <v>24370</v>
          </cell>
          <cell r="S3217" t="str">
            <v>DRM</v>
          </cell>
          <cell r="V3217" t="str">
            <v>2850</v>
          </cell>
          <cell r="X3217" t="str">
            <v>Regularização da Atividade Mineral</v>
          </cell>
        </row>
        <row r="3226">
          <cell r="A3226" t="str">
            <v>0474</v>
          </cell>
          <cell r="B3226" t="str">
            <v>Delegação e Regulação de Serviços Públicos</v>
          </cell>
          <cell r="R3226" t="str">
            <v>25010</v>
          </cell>
          <cell r="S3226" t="str">
            <v>SEAP</v>
          </cell>
          <cell r="V3226" t="str">
            <v>8231</v>
          </cell>
          <cell r="X3226" t="str">
            <v>Estabelecimento de Parcerias Público-Privadas para Gestão de Unidades Prisionais</v>
          </cell>
        </row>
        <row r="3227">
          <cell r="A3227" t="str">
            <v>0474</v>
          </cell>
          <cell r="B3227" t="str">
            <v>Delegação e Regulação de Serviços Públicos</v>
          </cell>
          <cell r="R3227" t="str">
            <v>30310</v>
          </cell>
          <cell r="S3227" t="str">
            <v>AGETRANSP</v>
          </cell>
          <cell r="V3227" t="str">
            <v>8285</v>
          </cell>
          <cell r="X3227" t="str">
            <v>Regulação e Capacitação em Concessões de Serviços de Transportes</v>
          </cell>
        </row>
        <row r="3234">
          <cell r="A3234" t="str">
            <v>0474</v>
          </cell>
          <cell r="B3234" t="str">
            <v>Delegação e Regulação de Serviços Públicos</v>
          </cell>
          <cell r="R3234" t="str">
            <v>30320</v>
          </cell>
          <cell r="S3234" t="str">
            <v>AGENERSA</v>
          </cell>
          <cell r="V3234" t="str">
            <v>2005</v>
          </cell>
          <cell r="X3234" t="str">
            <v>Acompanhamento dos Serviços Públicos Concedidos de Energia e Saneamento</v>
          </cell>
        </row>
        <row r="3237">
          <cell r="A3237" t="str">
            <v>0474</v>
          </cell>
          <cell r="B3237" t="str">
            <v>Delegação e Regulação de Serviços Públicos</v>
          </cell>
          <cell r="R3237" t="str">
            <v>30320</v>
          </cell>
          <cell r="S3237" t="str">
            <v>AGENERSA</v>
          </cell>
          <cell r="V3237" t="str">
            <v>4463</v>
          </cell>
          <cell r="X3237" t="str">
            <v>Operacionalização da Escola de Regulação do Estado do Rio de Janeiro</v>
          </cell>
        </row>
        <row r="3240">
          <cell r="A3240" t="str">
            <v>0474</v>
          </cell>
          <cell r="B3240" t="str">
            <v>Delegação e Regulação de Serviços Públicos</v>
          </cell>
          <cell r="R3240" t="str">
            <v>30320</v>
          </cell>
          <cell r="S3240" t="str">
            <v>AGENERSA</v>
          </cell>
          <cell r="V3240" t="str">
            <v>4576</v>
          </cell>
          <cell r="X3240" t="str">
            <v>Fiscalização Serviços de Distribuição de Energia delegados pela ANEEL</v>
          </cell>
        </row>
        <row r="3241">
          <cell r="A3241" t="str">
            <v>0474</v>
          </cell>
          <cell r="B3241" t="str">
            <v>Delegação e Regulação de Serviços Públicos</v>
          </cell>
          <cell r="R3241" t="str">
            <v>30320</v>
          </cell>
          <cell r="S3241" t="str">
            <v>AGENERSA</v>
          </cell>
          <cell r="V3241" t="str">
            <v>8029</v>
          </cell>
          <cell r="X3241" t="str">
            <v xml:space="preserve">Acompanhamento dos Serviços Públicos Consorciados de Gestão de Resíduos Sólidos </v>
          </cell>
        </row>
        <row r="3242">
          <cell r="A3242" t="str">
            <v>0474</v>
          </cell>
          <cell r="B3242" t="str">
            <v>Delegação e Regulação de Serviços Públicos</v>
          </cell>
          <cell r="R3242" t="str">
            <v>31010</v>
          </cell>
          <cell r="S3242" t="str">
            <v>SETRANS</v>
          </cell>
          <cell r="V3242" t="str">
            <v>A552</v>
          </cell>
          <cell r="X3242" t="str">
            <v>Expansão e Melhoria do Transporte Aeroviário em Parceria</v>
          </cell>
        </row>
        <row r="3247">
          <cell r="A3247" t="str">
            <v>0474</v>
          </cell>
          <cell r="B3247" t="str">
            <v>Delegação e Regulação de Serviços Públicos</v>
          </cell>
          <cell r="R3247" t="str">
            <v>31010</v>
          </cell>
          <cell r="S3247" t="str">
            <v>SETRANS</v>
          </cell>
          <cell r="V3247" t="str">
            <v>A554</v>
          </cell>
          <cell r="X3247" t="str">
            <v>Concessão de Rodovia Estadual</v>
          </cell>
        </row>
        <row r="3253">
          <cell r="A3253" t="str">
            <v>0474</v>
          </cell>
          <cell r="B3253" t="str">
            <v>Delegação e Regulação de Serviços Públicos</v>
          </cell>
          <cell r="R3253" t="str">
            <v>31710</v>
          </cell>
          <cell r="S3253" t="str">
            <v>CODERTE</v>
          </cell>
          <cell r="V3253" t="str">
            <v>A420</v>
          </cell>
          <cell r="X3253" t="str">
            <v>Concessão de Terminais Rodoviários</v>
          </cell>
        </row>
        <row r="3254">
          <cell r="A3254" t="str">
            <v>0475</v>
          </cell>
          <cell r="B3254" t="str">
            <v>Transparência, Controle Interno e Integridade na Gestão Pública</v>
          </cell>
          <cell r="R3254" t="str">
            <v>50010</v>
          </cell>
          <cell r="S3254" t="str">
            <v>CGE</v>
          </cell>
          <cell r="V3254" t="str">
            <v>4411</v>
          </cell>
          <cell r="X3254" t="str">
            <v xml:space="preserve">Melhoria da Estrutura, Organização e Fortalecimento da CGE </v>
          </cell>
        </row>
        <row r="3264">
          <cell r="A3264" t="str">
            <v>0475</v>
          </cell>
          <cell r="B3264" t="str">
            <v>Transparência, Controle Interno e Integridade na Gestão Pública</v>
          </cell>
          <cell r="R3264" t="str">
            <v>50010</v>
          </cell>
          <cell r="S3264" t="str">
            <v>CGE</v>
          </cell>
          <cell r="V3264" t="str">
            <v>4517</v>
          </cell>
          <cell r="X3264" t="str">
            <v>Fortalecimento de Mecanismos de Prevenção, Detecção e Punição Anti- Corrupção</v>
          </cell>
        </row>
        <row r="3270">
          <cell r="A3270" t="str">
            <v>0475</v>
          </cell>
          <cell r="B3270" t="str">
            <v>Transparência, Controle Interno e Integridade na Gestão Pública</v>
          </cell>
          <cell r="R3270" t="str">
            <v>50010</v>
          </cell>
          <cell r="S3270" t="str">
            <v>CGE</v>
          </cell>
          <cell r="V3270" t="str">
            <v>4522</v>
          </cell>
          <cell r="X3270" t="str">
            <v>Promoção Integridade Pública e Privada e Implementação Acordos de Leniência ERJ</v>
          </cell>
        </row>
        <row r="3275">
          <cell r="A3275" t="str">
            <v>0475</v>
          </cell>
          <cell r="B3275" t="str">
            <v>Transparência, Controle Interno e Integridade na Gestão Pública</v>
          </cell>
          <cell r="R3275" t="str">
            <v>50010</v>
          </cell>
          <cell r="S3275" t="str">
            <v>CGE</v>
          </cell>
          <cell r="V3275" t="str">
            <v>5582</v>
          </cell>
          <cell r="X3275" t="str">
            <v xml:space="preserve">Fortalecimento da Atividade de Auditoria Interna  na Administração Estadual     </v>
          </cell>
        </row>
        <row r="3281">
          <cell r="A3281" t="str">
            <v>0475</v>
          </cell>
          <cell r="B3281" t="str">
            <v>Transparência, Controle Interno e Integridade na Gestão Pública</v>
          </cell>
          <cell r="R3281" t="str">
            <v>50010</v>
          </cell>
          <cell r="S3281" t="str">
            <v>CGE</v>
          </cell>
          <cell r="V3281" t="str">
            <v>5583</v>
          </cell>
          <cell r="X3281" t="str">
            <v>Aproximação do Estado com o Cidadão</v>
          </cell>
        </row>
        <row r="3292">
          <cell r="A3292" t="str">
            <v>0475</v>
          </cell>
          <cell r="B3292" t="str">
            <v>Transparência, Controle Interno e Integridade na Gestão Pública</v>
          </cell>
          <cell r="R3292" t="str">
            <v>50010</v>
          </cell>
          <cell r="S3292" t="str">
            <v>CGE</v>
          </cell>
          <cell r="V3292" t="str">
            <v>5585</v>
          </cell>
          <cell r="X3292" t="str">
            <v xml:space="preserve">Modernização da Infraesrutura da CGE </v>
          </cell>
        </row>
        <row r="3297">
          <cell r="A3297" t="str">
            <v>0475</v>
          </cell>
          <cell r="B3297" t="str">
            <v>Transparência, Controle Interno e Integridade na Gestão Pública</v>
          </cell>
          <cell r="R3297" t="str">
            <v>50010</v>
          </cell>
          <cell r="S3297" t="str">
            <v>CGE</v>
          </cell>
          <cell r="V3297" t="str">
            <v>5677</v>
          </cell>
          <cell r="X3297" t="str">
            <v>Implementação do Plano de Desenvolvimento Institucional</v>
          </cell>
        </row>
        <row r="3300">
          <cell r="A3300" t="str">
            <v>0475</v>
          </cell>
          <cell r="B3300" t="str">
            <v>Transparência, Controle Interno e Integridade na Gestão Pública</v>
          </cell>
          <cell r="R3300" t="str">
            <v>50010</v>
          </cell>
          <cell r="S3300" t="str">
            <v>CGE</v>
          </cell>
          <cell r="V3300" t="str">
            <v>A577</v>
          </cell>
          <cell r="X3300" t="str">
            <v>Fortalecimento da Transparência na Gestão Pública</v>
          </cell>
        </row>
        <row r="3305">
          <cell r="A3305" t="str">
            <v>0475</v>
          </cell>
          <cell r="B3305" t="str">
            <v>Transparência, Controle Interno e Integridade na Gestão Pública</v>
          </cell>
          <cell r="R3305" t="str">
            <v>50010</v>
          </cell>
          <cell r="S3305" t="str">
            <v>CGE</v>
          </cell>
          <cell r="V3305" t="str">
            <v>A578</v>
          </cell>
          <cell r="X3305" t="str">
            <v>Aprimoramento da Gestão Pública na Área de Controle Interno</v>
          </cell>
        </row>
        <row r="3311">
          <cell r="A3311" t="str">
            <v>0475</v>
          </cell>
          <cell r="B3311" t="str">
            <v>Transparência, Controle Interno e Integridade na Gestão Pública</v>
          </cell>
          <cell r="R3311" t="str">
            <v>50010</v>
          </cell>
          <cell r="S3311" t="str">
            <v>CGE</v>
          </cell>
          <cell r="V3311" t="str">
            <v>A580</v>
          </cell>
          <cell r="X3311" t="str">
            <v>Aprimoramento e Desenvolvimento de Instrumentos de Combate à Corrupção</v>
          </cell>
        </row>
        <row r="3318">
          <cell r="A3318" t="str">
            <v>0475</v>
          </cell>
          <cell r="B3318" t="str">
            <v>Transparência, Controle Interno e Integridade na Gestão Pública</v>
          </cell>
          <cell r="R3318" t="str">
            <v>50010</v>
          </cell>
          <cell r="S3318" t="str">
            <v>CGE</v>
          </cell>
          <cell r="V3318" t="str">
            <v>A581</v>
          </cell>
          <cell r="X3318" t="str">
            <v>Fortalecimento Integridade Pública e Privada e Implementação Acordos Leniência</v>
          </cell>
        </row>
        <row r="3329">
          <cell r="A3329" t="str">
            <v>0475</v>
          </cell>
          <cell r="B3329" t="str">
            <v>Transparência, Controle Interno e Integridade na Gestão Pública</v>
          </cell>
          <cell r="R3329" t="str">
            <v>50010</v>
          </cell>
          <cell r="S3329" t="str">
            <v>CGE</v>
          </cell>
          <cell r="V3329" t="str">
            <v>A585</v>
          </cell>
          <cell r="X3329" t="str">
            <v xml:space="preserve">Aprimoramento e Difusão de Boas Práticas na Área de Auditoria Pública  </v>
          </cell>
        </row>
        <row r="3336">
          <cell r="A3336" t="str">
            <v>0476</v>
          </cell>
          <cell r="B3336" t="str">
            <v>Gestão de Pessoas no Setor Público</v>
          </cell>
          <cell r="R3336" t="str">
            <v>06010</v>
          </cell>
          <cell r="S3336" t="str">
            <v>GSI</v>
          </cell>
          <cell r="V3336" t="str">
            <v>4561</v>
          </cell>
          <cell r="X3336" t="str">
            <v>Valorização e Capacitação dos Servidores do GSI</v>
          </cell>
        </row>
        <row r="3337">
          <cell r="A3337" t="str">
            <v>0476</v>
          </cell>
          <cell r="B3337" t="str">
            <v>Gestão de Pessoas no Setor Público</v>
          </cell>
          <cell r="R3337" t="str">
            <v>06020</v>
          </cell>
          <cell r="S3337" t="str">
            <v>SSM</v>
          </cell>
          <cell r="V3337" t="str">
            <v>4565</v>
          </cell>
          <cell r="X3337" t="str">
            <v>Valorização e Capacitação dos Servidores da SSMGSI</v>
          </cell>
        </row>
        <row r="3338">
          <cell r="A3338" t="str">
            <v>0476</v>
          </cell>
          <cell r="B3338" t="str">
            <v>Gestão de Pessoas no Setor Público</v>
          </cell>
          <cell r="R3338" t="str">
            <v>07010</v>
          </cell>
          <cell r="S3338" t="str">
            <v>SEINFRA</v>
          </cell>
          <cell r="V3338" t="str">
            <v>4585</v>
          </cell>
        </row>
        <row r="3339">
          <cell r="A3339" t="str">
            <v>0476</v>
          </cell>
          <cell r="B3339" t="str">
            <v>Gestão de Pessoas no Setor Público</v>
          </cell>
          <cell r="R3339" t="str">
            <v>07310</v>
          </cell>
          <cell r="S3339" t="str">
            <v>IEEA</v>
          </cell>
          <cell r="V3339" t="str">
            <v>4573</v>
          </cell>
          <cell r="X3339" t="str">
            <v>Formação e Qualificação dos Servidores</v>
          </cell>
        </row>
        <row r="3340">
          <cell r="A3340" t="str">
            <v>0476</v>
          </cell>
          <cell r="B3340" t="str">
            <v>Gestão de Pessoas no Setor Público</v>
          </cell>
          <cell r="R3340" t="str">
            <v>07510</v>
          </cell>
          <cell r="S3340" t="str">
            <v>EMOP</v>
          </cell>
          <cell r="V3340" t="str">
            <v>4568</v>
          </cell>
          <cell r="X3340" t="str">
            <v>Formação e Qualificação dos Servidores</v>
          </cell>
        </row>
        <row r="3341">
          <cell r="A3341" t="str">
            <v>0476</v>
          </cell>
          <cell r="B3341" t="str">
            <v>Gestão de Pessoas no Setor Público</v>
          </cell>
          <cell r="R3341" t="str">
            <v>09010</v>
          </cell>
          <cell r="S3341" t="str">
            <v>PGE</v>
          </cell>
          <cell r="V3341" t="str">
            <v>2124</v>
          </cell>
          <cell r="X3341" t="str">
            <v>Operacionalização do CEJUR</v>
          </cell>
        </row>
        <row r="3346">
          <cell r="A3346" t="str">
            <v>0476</v>
          </cell>
          <cell r="B3346" t="str">
            <v>Gestão de Pessoas no Setor Público</v>
          </cell>
          <cell r="R3346" t="str">
            <v>09010</v>
          </cell>
          <cell r="S3346" t="str">
            <v>PGE</v>
          </cell>
          <cell r="V3346" t="str">
            <v>8295</v>
          </cell>
          <cell r="X3346" t="str">
            <v>Capacitação e Valorização do Corpo Funcional</v>
          </cell>
        </row>
        <row r="3349">
          <cell r="A3349" t="str">
            <v>0476</v>
          </cell>
          <cell r="B3349" t="str">
            <v>Gestão de Pessoas no Setor Público</v>
          </cell>
          <cell r="R3349" t="str">
            <v>13540</v>
          </cell>
          <cell r="S3349" t="str">
            <v>PESAGRO</v>
          </cell>
          <cell r="V3349" t="str">
            <v>5629</v>
          </cell>
          <cell r="X3349" t="str">
            <v>Capacitação e Qualificação dos Servidores da PESAGRO-RIO</v>
          </cell>
        </row>
        <row r="3356">
          <cell r="A3356" t="str">
            <v>0476</v>
          </cell>
          <cell r="B3356" t="str">
            <v>Gestão de Pessoas no Setor Público</v>
          </cell>
          <cell r="R3356" t="str">
            <v>16010</v>
          </cell>
          <cell r="S3356" t="str">
            <v>SEDEC</v>
          </cell>
          <cell r="V3356" t="str">
            <v>2674</v>
          </cell>
          <cell r="X3356" t="str">
            <v>Operacionalização do Sistema de Saúde Interno do CBMERJ</v>
          </cell>
        </row>
        <row r="3357">
          <cell r="A3357" t="str">
            <v>0476</v>
          </cell>
          <cell r="B3357" t="str">
            <v>Gestão de Pessoas no Setor Público</v>
          </cell>
          <cell r="R3357" t="str">
            <v>16010</v>
          </cell>
          <cell r="S3357" t="str">
            <v>SEDEC</v>
          </cell>
          <cell r="V3357" t="str">
            <v>4569</v>
          </cell>
          <cell r="X3357" t="str">
            <v>Capacitação e Valorização do Servidor</v>
          </cell>
        </row>
        <row r="3358">
          <cell r="A3358" t="str">
            <v>0476</v>
          </cell>
          <cell r="B3358" t="str">
            <v>Gestão de Pessoas no Setor Público</v>
          </cell>
          <cell r="R3358" t="str">
            <v>18010</v>
          </cell>
          <cell r="S3358" t="str">
            <v>SEEDUC</v>
          </cell>
          <cell r="V3358" t="str">
            <v>2696</v>
          </cell>
          <cell r="X3358" t="str">
            <v>Valorização do Desenvolvimento Profissional</v>
          </cell>
        </row>
        <row r="3361">
          <cell r="A3361" t="str">
            <v>0476</v>
          </cell>
          <cell r="B3361" t="str">
            <v>Gestão de Pessoas no Setor Público</v>
          </cell>
          <cell r="R3361" t="str">
            <v>18020</v>
          </cell>
          <cell r="S3361" t="str">
            <v>NOVO DEGASE</v>
          </cell>
          <cell r="V3361" t="str">
            <v>8311</v>
          </cell>
          <cell r="X3361" t="str">
            <v>Qualificação do Servidor do Novo Degase</v>
          </cell>
        </row>
        <row r="3370">
          <cell r="A3370" t="str">
            <v>0476</v>
          </cell>
          <cell r="B3370" t="str">
            <v>Gestão de Pessoas no Setor Público</v>
          </cell>
          <cell r="R3370" t="str">
            <v>20010</v>
          </cell>
          <cell r="S3370" t="str">
            <v>SEFAZ</v>
          </cell>
          <cell r="V3370" t="str">
            <v>2252</v>
          </cell>
          <cell r="X3370" t="str">
            <v>Educação Continuada na Administração Fazendária</v>
          </cell>
        </row>
        <row r="3373">
          <cell r="A3373" t="str">
            <v>0476</v>
          </cell>
          <cell r="B3373" t="str">
            <v>Gestão de Pessoas no Setor Público</v>
          </cell>
          <cell r="R3373" t="str">
            <v>20010</v>
          </cell>
          <cell r="S3373" t="str">
            <v>SEFAZ</v>
          </cell>
          <cell r="V3373" t="str">
            <v>A586</v>
          </cell>
          <cell r="X3373" t="str">
            <v xml:space="preserve">Gestão Estratégica de Pessoas </v>
          </cell>
        </row>
        <row r="3375">
          <cell r="A3375" t="str">
            <v>0476</v>
          </cell>
          <cell r="B3375" t="str">
            <v>Gestão de Pessoas no Setor Público</v>
          </cell>
          <cell r="R3375" t="str">
            <v>21010</v>
          </cell>
          <cell r="S3375" t="str">
            <v>SECCG</v>
          </cell>
          <cell r="V3375" t="str">
            <v>8365</v>
          </cell>
          <cell r="X3375" t="str">
            <v>Formação e Valorização do Servidor</v>
          </cell>
        </row>
        <row r="3381">
          <cell r="A3381" t="str">
            <v>0476</v>
          </cell>
          <cell r="B3381" t="str">
            <v>Gestão de Pessoas no Setor Público</v>
          </cell>
          <cell r="R3381" t="str">
            <v>21350</v>
          </cell>
          <cell r="S3381" t="str">
            <v>PRODERJ</v>
          </cell>
          <cell r="V3381" t="str">
            <v>4467</v>
          </cell>
          <cell r="X3381" t="str">
            <v>Desenvolvimento Institucional do Proderj</v>
          </cell>
        </row>
        <row r="3382">
          <cell r="A3382" t="str">
            <v>0476</v>
          </cell>
          <cell r="B3382" t="str">
            <v>Gestão de Pessoas no Setor Público</v>
          </cell>
          <cell r="R3382" t="str">
            <v>21410</v>
          </cell>
          <cell r="S3382" t="str">
            <v>CEPERJ</v>
          </cell>
          <cell r="V3382" t="str">
            <v>4471</v>
          </cell>
          <cell r="X3382" t="str">
            <v>Promoção de Concurso Público e Processo Seletivo</v>
          </cell>
        </row>
        <row r="3385">
          <cell r="A3385" t="str">
            <v>0476</v>
          </cell>
          <cell r="B3385" t="str">
            <v>Gestão de Pessoas no Setor Público</v>
          </cell>
          <cell r="R3385" t="str">
            <v>21410</v>
          </cell>
          <cell r="S3385" t="str">
            <v>CEPERJ</v>
          </cell>
          <cell r="V3385" t="str">
            <v>4472</v>
          </cell>
          <cell r="X3385" t="str">
            <v>Formação e Valorização do Servidor Público</v>
          </cell>
        </row>
        <row r="3390">
          <cell r="A3390" t="str">
            <v>0476</v>
          </cell>
          <cell r="B3390" t="str">
            <v>Gestão de Pessoas no Setor Público</v>
          </cell>
          <cell r="R3390" t="str">
            <v>21410</v>
          </cell>
          <cell r="S3390" t="str">
            <v>CEPERJ</v>
          </cell>
          <cell r="V3390" t="str">
            <v>5640</v>
          </cell>
          <cell r="X3390" t="str">
            <v>Modernização Educacional Tecnológica</v>
          </cell>
        </row>
        <row r="3393">
          <cell r="A3393" t="str">
            <v>0476</v>
          </cell>
          <cell r="B3393" t="str">
            <v>Gestão de Pessoas no Setor Público</v>
          </cell>
          <cell r="R3393" t="str">
            <v>21760</v>
          </cell>
          <cell r="S3393" t="str">
            <v>CEDAE</v>
          </cell>
          <cell r="V3393" t="str">
            <v>2097</v>
          </cell>
          <cell r="X3393" t="str">
            <v>Qualificação e Treinamento de Recursos Humanos</v>
          </cell>
        </row>
        <row r="3394">
          <cell r="A3394" t="str">
            <v>0476</v>
          </cell>
          <cell r="B3394" t="str">
            <v>Gestão de Pessoas no Setor Público</v>
          </cell>
          <cell r="R3394" t="str">
            <v>24010</v>
          </cell>
          <cell r="S3394" t="str">
            <v>SEAS</v>
          </cell>
          <cell r="V3394" t="str">
            <v>4478</v>
          </cell>
          <cell r="X3394" t="str">
            <v>Fortalecimento Institucional SEAS</v>
          </cell>
        </row>
        <row r="3395">
          <cell r="A3395" t="str">
            <v>0476</v>
          </cell>
          <cell r="B3395" t="str">
            <v>Gestão de Pessoas no Setor Público</v>
          </cell>
          <cell r="R3395" t="str">
            <v>25010</v>
          </cell>
          <cell r="S3395" t="str">
            <v>SEAP</v>
          </cell>
          <cell r="V3395" t="str">
            <v>4574</v>
          </cell>
          <cell r="X3395" t="str">
            <v>Capacitação e Valorização do Agente Penitenciário</v>
          </cell>
        </row>
        <row r="3398">
          <cell r="A3398" t="str">
            <v>0476</v>
          </cell>
          <cell r="B3398" t="str">
            <v>Gestão de Pessoas no Setor Público</v>
          </cell>
          <cell r="R3398" t="str">
            <v>25410</v>
          </cell>
          <cell r="S3398" t="str">
            <v>FSCABRINI</v>
          </cell>
          <cell r="V3398" t="str">
            <v>8300</v>
          </cell>
          <cell r="X3398" t="str">
            <v>Participação em Capacitação Interna e Externa</v>
          </cell>
        </row>
        <row r="3399">
          <cell r="A3399" t="str">
            <v>0476</v>
          </cell>
          <cell r="B3399" t="str">
            <v>Gestão de Pessoas no Setor Público</v>
          </cell>
          <cell r="R3399" t="str">
            <v>29010</v>
          </cell>
          <cell r="S3399" t="str">
            <v>SES</v>
          </cell>
          <cell r="V3399" t="str">
            <v>8321</v>
          </cell>
          <cell r="X3399" t="str">
            <v xml:space="preserve">Promoção da Educação em Saúde </v>
          </cell>
        </row>
        <row r="3401">
          <cell r="A3401" t="str">
            <v>0476</v>
          </cell>
          <cell r="B3401" t="str">
            <v>Gestão de Pessoas no Setor Público</v>
          </cell>
          <cell r="R3401" t="str">
            <v>31730</v>
          </cell>
          <cell r="S3401" t="str">
            <v>RIOTRILHOS</v>
          </cell>
          <cell r="V3401" t="str">
            <v>4476</v>
          </cell>
          <cell r="X3401" t="str">
            <v>Valorização e Capacitação de Setor Público</v>
          </cell>
        </row>
        <row r="3404">
          <cell r="A3404" t="str">
            <v>0476</v>
          </cell>
          <cell r="B3404" t="str">
            <v>Gestão de Pessoas no Setor Público</v>
          </cell>
          <cell r="R3404" t="str">
            <v>40440</v>
          </cell>
          <cell r="S3404" t="str">
            <v>FAETEC</v>
          </cell>
          <cell r="V3404" t="str">
            <v>4546</v>
          </cell>
          <cell r="X3404" t="str">
            <v>Formação Continuada do Servidor Público</v>
          </cell>
        </row>
        <row r="3407">
          <cell r="A3407" t="str">
            <v>0476</v>
          </cell>
          <cell r="B3407" t="str">
            <v>Gestão de Pessoas no Setor Público</v>
          </cell>
          <cell r="R3407" t="str">
            <v>40460</v>
          </cell>
          <cell r="S3407" t="str">
            <v>CECIERJ</v>
          </cell>
          <cell r="V3407" t="str">
            <v>4456</v>
          </cell>
          <cell r="X3407" t="str">
            <v>Capacitação de Servidores - CECIERJ</v>
          </cell>
        </row>
        <row r="3408">
          <cell r="A3408" t="str">
            <v>0476</v>
          </cell>
          <cell r="B3408" t="str">
            <v>Gestão de Pessoas no Setor Público</v>
          </cell>
          <cell r="R3408" t="str">
            <v>40470</v>
          </cell>
          <cell r="S3408" t="str">
            <v>UEZO</v>
          </cell>
          <cell r="V3408" t="str">
            <v>A561</v>
          </cell>
          <cell r="X3408" t="str">
            <v>Humanização e Capacitação dos Servidores da UEZO - CapacitUEZO</v>
          </cell>
        </row>
        <row r="3410">
          <cell r="A3410" t="str">
            <v>0476</v>
          </cell>
          <cell r="B3410" t="str">
            <v>Gestão de Pessoas no Setor Público</v>
          </cell>
          <cell r="R3410" t="str">
            <v>51010</v>
          </cell>
          <cell r="S3410" t="str">
            <v>SEPM</v>
          </cell>
          <cell r="V3410" t="str">
            <v>4445</v>
          </cell>
          <cell r="X3410" t="str">
            <v>Gestão do Trabalho do Policial Militar</v>
          </cell>
        </row>
        <row r="3421">
          <cell r="A3421" t="str">
            <v>0476</v>
          </cell>
          <cell r="B3421" t="str">
            <v>Gestão de Pessoas no Setor Público</v>
          </cell>
          <cell r="R3421" t="str">
            <v>51010</v>
          </cell>
          <cell r="S3421" t="str">
            <v>SEPM</v>
          </cell>
          <cell r="V3421" t="str">
            <v>5708</v>
          </cell>
          <cell r="X3421" t="str">
            <v>Valorização e Capacitação dos Policiais Militares</v>
          </cell>
        </row>
        <row r="3430">
          <cell r="A3430" t="str">
            <v>0476</v>
          </cell>
          <cell r="B3430" t="str">
            <v>Gestão de Pessoas no Setor Público</v>
          </cell>
          <cell r="R3430" t="str">
            <v>52010</v>
          </cell>
          <cell r="S3430" t="str">
            <v>SEPOL</v>
          </cell>
          <cell r="V3430" t="str">
            <v>1031</v>
          </cell>
          <cell r="X3430" t="str">
            <v>Capacitação e Treinamento de Policiais Civis</v>
          </cell>
        </row>
        <row r="3432">
          <cell r="A3432" t="str">
            <v>0476</v>
          </cell>
          <cell r="B3432" t="str">
            <v>Gestão de Pessoas no Setor Público</v>
          </cell>
          <cell r="R3432" t="str">
            <v>52010</v>
          </cell>
          <cell r="S3432" t="str">
            <v>SEPOL</v>
          </cell>
          <cell r="V3432" t="str">
            <v>2001</v>
          </cell>
          <cell r="X3432" t="str">
            <v>Modernização e Fortalecimento do Sistema de Saúde da Polícia Civil</v>
          </cell>
        </row>
        <row r="3437">
          <cell r="A3437" t="str">
            <v>0476</v>
          </cell>
          <cell r="B3437" t="str">
            <v>Gestão de Pessoas no Setor Público</v>
          </cell>
          <cell r="R3437" t="str">
            <v>52010</v>
          </cell>
          <cell r="S3437" t="str">
            <v>SEPOL</v>
          </cell>
          <cell r="V3437" t="str">
            <v>5701</v>
          </cell>
          <cell r="X3437" t="str">
            <v>Valorização do Policial Civil</v>
          </cell>
        </row>
        <row r="3440">
          <cell r="A3440" t="str">
            <v>0477</v>
          </cell>
          <cell r="B3440" t="str">
            <v>Gestão do Sistema Prisional e Ressocialização dos Custodiados</v>
          </cell>
          <cell r="R3440" t="str">
            <v>15010</v>
          </cell>
          <cell r="S3440" t="str">
            <v>SECEC</v>
          </cell>
          <cell r="V3440" t="str">
            <v>A571</v>
          </cell>
          <cell r="X3440" t="str">
            <v>Incentivo à Leitura aos Apenados</v>
          </cell>
        </row>
        <row r="3441">
          <cell r="A3441" t="str">
            <v>0477</v>
          </cell>
          <cell r="B3441" t="str">
            <v>Gestão do Sistema Prisional e Ressocialização dos Custodiados</v>
          </cell>
          <cell r="R3441" t="str">
            <v>25010</v>
          </cell>
          <cell r="S3441" t="str">
            <v>SEAP</v>
          </cell>
          <cell r="V3441" t="str">
            <v>2218</v>
          </cell>
          <cell r="X3441" t="str">
            <v>Apoio às Unidades de Saúde do Sistema Penitenciário</v>
          </cell>
        </row>
        <row r="3442">
          <cell r="A3442" t="str">
            <v>0477</v>
          </cell>
          <cell r="B3442" t="str">
            <v>Gestão do Sistema Prisional e Ressocialização dos Custodiados</v>
          </cell>
          <cell r="R3442" t="str">
            <v>25010</v>
          </cell>
          <cell r="S3442" t="str">
            <v>SEAP</v>
          </cell>
          <cell r="V3442" t="str">
            <v>4527</v>
          </cell>
          <cell r="X3442" t="str">
            <v>Suporte às Atividades Finalísticas Penitenciárias</v>
          </cell>
        </row>
        <row r="3443">
          <cell r="A3443" t="str">
            <v>0477</v>
          </cell>
          <cell r="B3443" t="str">
            <v>Gestão do Sistema Prisional e Ressocialização dos Custodiados</v>
          </cell>
          <cell r="R3443" t="str">
            <v>25010</v>
          </cell>
          <cell r="S3443" t="str">
            <v>SEAP</v>
          </cell>
          <cell r="V3443" t="str">
            <v>4575</v>
          </cell>
          <cell r="X3443" t="str">
            <v>Apoio às Atividades Finalísticas Penitenciárias</v>
          </cell>
        </row>
        <row r="3444">
          <cell r="A3444" t="str">
            <v>0477</v>
          </cell>
          <cell r="B3444" t="str">
            <v>Gestão do Sistema Prisional e Ressocialização dos Custodiados</v>
          </cell>
          <cell r="R3444" t="str">
            <v>25010</v>
          </cell>
          <cell r="S3444" t="str">
            <v>SEAP</v>
          </cell>
          <cell r="V3444" t="str">
            <v>5393</v>
          </cell>
          <cell r="X3444" t="str">
            <v>Construção e Reforma do Sistema Prisional</v>
          </cell>
        </row>
        <row r="3446">
          <cell r="A3446" t="str">
            <v>0477</v>
          </cell>
          <cell r="B3446" t="str">
            <v>Gestão do Sistema Prisional e Ressocialização dos Custodiados</v>
          </cell>
          <cell r="R3446" t="str">
            <v>25010</v>
          </cell>
          <cell r="S3446" t="str">
            <v>SEAP</v>
          </cell>
          <cell r="V3446" t="str">
            <v>5586</v>
          </cell>
          <cell r="X3446" t="str">
            <v>Apoio a Programas e Projetos da Administração Penitenciária - FISED</v>
          </cell>
        </row>
        <row r="3448">
          <cell r="A3448" t="str">
            <v>0477</v>
          </cell>
          <cell r="B3448" t="str">
            <v>Gestão do Sistema Prisional e Ressocialização dos Custodiados</v>
          </cell>
          <cell r="R3448" t="str">
            <v>25010</v>
          </cell>
          <cell r="S3448" t="str">
            <v>SEAP</v>
          </cell>
          <cell r="V3448" t="str">
            <v>5682</v>
          </cell>
          <cell r="X3448" t="str">
            <v>Suplementação a Projetos Penitenciários</v>
          </cell>
        </row>
        <row r="3453">
          <cell r="A3453" t="str">
            <v>0477</v>
          </cell>
          <cell r="B3453" t="str">
            <v>Gestão do Sistema Prisional e Ressocialização dos Custodiados</v>
          </cell>
          <cell r="R3453" t="str">
            <v>25010</v>
          </cell>
          <cell r="S3453" t="str">
            <v>SEAP</v>
          </cell>
          <cell r="V3453" t="str">
            <v>8228</v>
          </cell>
          <cell r="X3453" t="str">
            <v>Assistência em Saúde aos Custodiados</v>
          </cell>
        </row>
        <row r="3465">
          <cell r="A3465" t="str">
            <v>0477</v>
          </cell>
          <cell r="B3465" t="str">
            <v>Gestão do Sistema Prisional e Ressocialização dos Custodiados</v>
          </cell>
          <cell r="R3465" t="str">
            <v>25010</v>
          </cell>
          <cell r="S3465" t="str">
            <v>SEAP</v>
          </cell>
          <cell r="V3465" t="str">
            <v>8232</v>
          </cell>
          <cell r="X3465" t="str">
            <v>Gestão do Sistema Logístico Prisional</v>
          </cell>
        </row>
        <row r="3471">
          <cell r="A3471" t="str">
            <v>0477</v>
          </cell>
          <cell r="B3471" t="str">
            <v>Gestão do Sistema Prisional e Ressocialização dos Custodiados</v>
          </cell>
          <cell r="R3471" t="str">
            <v>25410</v>
          </cell>
          <cell r="S3471" t="str">
            <v>FSCABRINI</v>
          </cell>
          <cell r="V3471" t="str">
            <v>5674</v>
          </cell>
          <cell r="X3471" t="str">
            <v>Ampliação do Trabalho Prisional no Estado do Rio de Janeiro</v>
          </cell>
        </row>
        <row r="3472">
          <cell r="A3472" t="str">
            <v>0477</v>
          </cell>
          <cell r="B3472" t="str">
            <v>Gestão do Sistema Prisional e Ressocialização dos Custodiados</v>
          </cell>
          <cell r="R3472" t="str">
            <v>25410</v>
          </cell>
          <cell r="S3472" t="str">
            <v>FSCABRINI</v>
          </cell>
          <cell r="V3472" t="str">
            <v>8296</v>
          </cell>
          <cell r="X3472" t="str">
            <v>Qualificação Profissional de Apenados</v>
          </cell>
        </row>
        <row r="3473">
          <cell r="A3473" t="str">
            <v>0477</v>
          </cell>
          <cell r="B3473" t="str">
            <v>Gestão do Sistema Prisional e Ressocialização dos Custodiados</v>
          </cell>
          <cell r="R3473" t="str">
            <v>25410</v>
          </cell>
          <cell r="S3473" t="str">
            <v>FSCABRINI</v>
          </cell>
          <cell r="V3473" t="str">
            <v>8297</v>
          </cell>
          <cell r="X3473" t="str">
            <v xml:space="preserve">Gestão de Oportunidades Laborativas </v>
          </cell>
        </row>
        <row r="3475">
          <cell r="A3475" t="str">
            <v>0477</v>
          </cell>
          <cell r="B3475" t="str">
            <v>Gestão do Sistema Prisional e Ressocialização dos Custodiados</v>
          </cell>
          <cell r="R3475" t="str">
            <v>25410</v>
          </cell>
          <cell r="S3475" t="str">
            <v>FSCABRINI</v>
          </cell>
          <cell r="V3475" t="str">
            <v>8298</v>
          </cell>
          <cell r="X3475" t="str">
            <v xml:space="preserve">Gerenciamento das Atividades Administrativas dos Apenados </v>
          </cell>
        </row>
        <row r="3476">
          <cell r="A3476" t="str">
            <v>0477</v>
          </cell>
          <cell r="B3476" t="str">
            <v>Gestão do Sistema Prisional e Ressocialização dos Custodiados</v>
          </cell>
          <cell r="R3476" t="str">
            <v>25410</v>
          </cell>
          <cell r="S3476" t="str">
            <v>FSCABRINI</v>
          </cell>
          <cell r="V3476" t="str">
            <v>8299</v>
          </cell>
          <cell r="X3476" t="str">
            <v>Adequação de Unidades Laborativas e de Qualificação Profissional</v>
          </cell>
        </row>
        <row r="3477">
          <cell r="A3477" t="str">
            <v>0477</v>
          </cell>
          <cell r="B3477" t="str">
            <v>Gestão do Sistema Prisional e Ressocialização dos Custodiados</v>
          </cell>
          <cell r="R3477" t="str">
            <v>25410</v>
          </cell>
          <cell r="S3477" t="str">
            <v>FSCABRINI</v>
          </cell>
          <cell r="V3477" t="str">
            <v>8301</v>
          </cell>
          <cell r="X3477" t="str">
            <v>Sensibilização e Atualização sobre Políticas de Ressocialização</v>
          </cell>
        </row>
        <row r="3478">
          <cell r="A3478" t="str">
            <v>0478</v>
          </cell>
          <cell r="B3478" t="str">
            <v>Prevenção à Violência e Combate à Criminalidade</v>
          </cell>
          <cell r="R3478" t="str">
            <v>08320</v>
          </cell>
          <cell r="S3478" t="str">
            <v>RIOSEGURANCA</v>
          </cell>
          <cell r="V3478" t="str">
            <v>1008</v>
          </cell>
          <cell r="X3478" t="str">
            <v>Desenvolvimento de Pesquisa para Subsidiar a Gestão da Segurança Pública</v>
          </cell>
        </row>
        <row r="3483">
          <cell r="A3483" t="str">
            <v>0478</v>
          </cell>
          <cell r="B3483" t="str">
            <v>Prevenção à Violência e Combate à Criminalidade</v>
          </cell>
          <cell r="R3483" t="str">
            <v>08320</v>
          </cell>
          <cell r="S3483" t="str">
            <v>RIOSEGURANCA</v>
          </cell>
          <cell r="V3483" t="str">
            <v>1012</v>
          </cell>
          <cell r="X3483" t="str">
            <v>Elaboração e Disseminação de Análises e Conhecimento sobre Segurança Pública</v>
          </cell>
        </row>
        <row r="3491">
          <cell r="A3491" t="str">
            <v>0478</v>
          </cell>
          <cell r="B3491" t="str">
            <v>Prevenção à Violência e Combate à Criminalidade</v>
          </cell>
          <cell r="R3491" t="str">
            <v>08320</v>
          </cell>
          <cell r="S3491" t="str">
            <v>RIOSEGURANCA</v>
          </cell>
          <cell r="V3491" t="str">
            <v>8197</v>
          </cell>
          <cell r="X3491" t="str">
            <v>Gestão do Sistema Integrado de Metas</v>
          </cell>
        </row>
        <row r="3492">
          <cell r="A3492" t="str">
            <v>0478</v>
          </cell>
          <cell r="B3492" t="str">
            <v>Prevenção à Violência e Combate à Criminalidade</v>
          </cell>
          <cell r="R3492" t="str">
            <v>14010</v>
          </cell>
          <cell r="S3492" t="str">
            <v>SEGOV</v>
          </cell>
          <cell r="V3492" t="str">
            <v>1166</v>
          </cell>
          <cell r="X3492" t="str">
            <v>Patrulhamento de Regiões Críticas da Cidade - Operação Governo Presente</v>
          </cell>
        </row>
        <row r="3494">
          <cell r="A3494" t="str">
            <v>0478</v>
          </cell>
          <cell r="B3494" t="str">
            <v>Prevenção à Violência e Combate à Criminalidade</v>
          </cell>
          <cell r="R3494" t="str">
            <v>14010</v>
          </cell>
          <cell r="S3494" t="str">
            <v>SEGOV</v>
          </cell>
          <cell r="V3494" t="str">
            <v>5613</v>
          </cell>
          <cell r="X3494" t="str">
            <v>Fiscalização do Trânsito de Mercadorias e Combate ao Tráfico - Op Rota Segura</v>
          </cell>
        </row>
        <row r="3501">
          <cell r="A3501" t="str">
            <v>0478</v>
          </cell>
          <cell r="B3501" t="str">
            <v>Prevenção à Violência e Combate à Criminalidade</v>
          </cell>
          <cell r="R3501" t="str">
            <v>51010</v>
          </cell>
          <cell r="S3501" t="str">
            <v>SEPM</v>
          </cell>
          <cell r="V3501" t="str">
            <v>2061</v>
          </cell>
          <cell r="X3501" t="str">
            <v xml:space="preserve">Operação Especial e Especializada da Polícia Militar </v>
          </cell>
        </row>
        <row r="3504">
          <cell r="A3504" t="str">
            <v>0478</v>
          </cell>
          <cell r="B3504" t="str">
            <v>Prevenção à Violência e Combate à Criminalidade</v>
          </cell>
          <cell r="R3504" t="str">
            <v>51010</v>
          </cell>
          <cell r="S3504" t="str">
            <v>SEPM</v>
          </cell>
          <cell r="V3504" t="str">
            <v>2062</v>
          </cell>
          <cell r="X3504" t="str">
            <v xml:space="preserve">Manutenção da Polícia Pacificadora </v>
          </cell>
        </row>
        <row r="3505">
          <cell r="A3505" t="str">
            <v>0478</v>
          </cell>
          <cell r="B3505" t="str">
            <v>Prevenção à Violência e Combate à Criminalidade</v>
          </cell>
          <cell r="R3505" t="str">
            <v>51010</v>
          </cell>
          <cell r="S3505" t="str">
            <v>SEPM</v>
          </cell>
          <cell r="V3505" t="str">
            <v>2878</v>
          </cell>
          <cell r="X3505" t="str">
            <v>Gestão da Frota da Polícia Militar</v>
          </cell>
        </row>
        <row r="3514">
          <cell r="A3514" t="str">
            <v>0478</v>
          </cell>
          <cell r="B3514" t="str">
            <v>Prevenção à Violência e Combate à Criminalidade</v>
          </cell>
          <cell r="R3514" t="str">
            <v>51010</v>
          </cell>
          <cell r="S3514" t="str">
            <v>SEPM</v>
          </cell>
          <cell r="V3514" t="str">
            <v>4444</v>
          </cell>
          <cell r="X3514" t="str">
            <v>Atividades Operacionais da Secretaria de Estado de Polícia Militar</v>
          </cell>
        </row>
        <row r="3521">
          <cell r="A3521" t="str">
            <v>0478</v>
          </cell>
          <cell r="B3521" t="str">
            <v>Prevenção à Violência e Combate à Criminalidade</v>
          </cell>
          <cell r="R3521" t="str">
            <v>51010</v>
          </cell>
          <cell r="S3521" t="str">
            <v>SEPM</v>
          </cell>
          <cell r="V3521" t="str">
            <v>4446</v>
          </cell>
          <cell r="X3521" t="str">
            <v>Operacionalização do Centro Integrado de Comando e Controle</v>
          </cell>
        </row>
        <row r="3525">
          <cell r="A3525" t="str">
            <v>0478</v>
          </cell>
          <cell r="B3525" t="str">
            <v>Prevenção à Violência e Combate à Criminalidade</v>
          </cell>
          <cell r="R3525" t="str">
            <v>51010</v>
          </cell>
          <cell r="S3525" t="str">
            <v>SEPM</v>
          </cell>
          <cell r="V3525" t="str">
            <v>5519</v>
          </cell>
          <cell r="X3525" t="str">
            <v>Gestão e Operacionalização da Polícia Militar - TAC</v>
          </cell>
        </row>
        <row r="3536">
          <cell r="A3536" t="str">
            <v>0478</v>
          </cell>
          <cell r="B3536" t="str">
            <v>Prevenção à Violência e Combate à Criminalidade</v>
          </cell>
          <cell r="R3536" t="str">
            <v>51010</v>
          </cell>
          <cell r="S3536" t="str">
            <v>SEPM</v>
          </cell>
          <cell r="V3536" t="str">
            <v>5612</v>
          </cell>
          <cell r="X3536" t="str">
            <v>Gestão Logística da Polícia Militar</v>
          </cell>
        </row>
        <row r="3539">
          <cell r="A3539" t="str">
            <v>0478</v>
          </cell>
          <cell r="B3539" t="str">
            <v>Prevenção à Violência e Combate à Criminalidade</v>
          </cell>
          <cell r="R3539" t="str">
            <v>51010</v>
          </cell>
          <cell r="S3539" t="str">
            <v>SEPM</v>
          </cell>
          <cell r="V3539" t="str">
            <v>5614</v>
          </cell>
          <cell r="X3539" t="str">
            <v>Modernização da Secretaria de Estado de Polícia Militar</v>
          </cell>
        </row>
        <row r="3556">
          <cell r="A3556" t="str">
            <v>0478</v>
          </cell>
          <cell r="B3556" t="str">
            <v>Prevenção à Violência e Combate à Criminalidade</v>
          </cell>
          <cell r="R3556" t="str">
            <v>52010</v>
          </cell>
          <cell r="S3556" t="str">
            <v>SEPOL</v>
          </cell>
          <cell r="V3556" t="str">
            <v>1382</v>
          </cell>
          <cell r="X3556" t="str">
            <v>Modernização da Polícia Civil</v>
          </cell>
        </row>
        <row r="3561">
          <cell r="A3561" t="str">
            <v>0478</v>
          </cell>
          <cell r="B3561" t="str">
            <v>Prevenção à Violência e Combate à Criminalidade</v>
          </cell>
          <cell r="R3561" t="str">
            <v>52010</v>
          </cell>
          <cell r="S3561" t="str">
            <v>SEPOL</v>
          </cell>
          <cell r="V3561" t="str">
            <v>2046</v>
          </cell>
          <cell r="X3561" t="str">
            <v>Inteligência e Segurança da Informação</v>
          </cell>
        </row>
        <row r="3564">
          <cell r="A3564" t="str">
            <v>0478</v>
          </cell>
          <cell r="B3564" t="str">
            <v>Prevenção à Violência e Combate à Criminalidade</v>
          </cell>
          <cell r="R3564" t="str">
            <v>52010</v>
          </cell>
          <cell r="S3564" t="str">
            <v>SEPOL</v>
          </cell>
          <cell r="V3564" t="str">
            <v>2055</v>
          </cell>
          <cell r="X3564" t="str">
            <v>Operacionalização da Polícia Civil</v>
          </cell>
        </row>
        <row r="3573">
          <cell r="A3573" t="str">
            <v>0478</v>
          </cell>
          <cell r="B3573" t="str">
            <v>Prevenção à Violência e Combate à Criminalidade</v>
          </cell>
          <cell r="R3573" t="str">
            <v>52010</v>
          </cell>
          <cell r="S3573" t="str">
            <v>SEPOL</v>
          </cell>
          <cell r="V3573" t="str">
            <v>4570</v>
          </cell>
          <cell r="X3573" t="str">
            <v>Fortalecimento da Imagem Institucional da Secretaria da Polícia Civil</v>
          </cell>
        </row>
        <row r="3578">
          <cell r="A3578" t="str">
            <v>0478</v>
          </cell>
          <cell r="B3578" t="str">
            <v>Prevenção à Violência e Combate à Criminalidade</v>
          </cell>
          <cell r="R3578" t="str">
            <v>52010</v>
          </cell>
          <cell r="S3578" t="str">
            <v>SEPOL</v>
          </cell>
          <cell r="V3578" t="str">
            <v>4571</v>
          </cell>
          <cell r="X3578" t="str">
            <v>Combate à Corrupção e à Lavagem de Dinheiro</v>
          </cell>
        </row>
        <row r="3580">
          <cell r="A3580" t="str">
            <v>0478</v>
          </cell>
          <cell r="B3580" t="str">
            <v>Prevenção à Violência e Combate à Criminalidade</v>
          </cell>
          <cell r="R3580" t="str">
            <v>52010</v>
          </cell>
          <cell r="S3580" t="str">
            <v>SEPOL</v>
          </cell>
          <cell r="V3580" t="str">
            <v>4572</v>
          </cell>
          <cell r="X3580" t="str">
            <v>Apoio à Realização de Grandes Eventos</v>
          </cell>
        </row>
        <row r="3583">
          <cell r="A3583" t="str">
            <v>0478</v>
          </cell>
          <cell r="B3583" t="str">
            <v>Prevenção à Violência e Combate à Criminalidade</v>
          </cell>
          <cell r="R3583" t="str">
            <v>52010</v>
          </cell>
          <cell r="S3583" t="str">
            <v>SEPOL</v>
          </cell>
          <cell r="V3583" t="str">
            <v>4579</v>
          </cell>
          <cell r="X3583" t="str">
            <v>Reestruturação e Manutenção das Unidades da Polícia Civil</v>
          </cell>
        </row>
        <row r="3614">
          <cell r="A3614" t="str">
            <v>0478</v>
          </cell>
          <cell r="B3614" t="str">
            <v>Prevenção à Violência e Combate à Criminalidade</v>
          </cell>
          <cell r="R3614" t="str">
            <v>52010</v>
          </cell>
          <cell r="S3614" t="str">
            <v>SEPOL</v>
          </cell>
          <cell r="V3614" t="str">
            <v>4583</v>
          </cell>
          <cell r="X3614" t="str">
            <v>Reaparelhamento da Polícia Civil</v>
          </cell>
        </row>
        <row r="3622">
          <cell r="A3622" t="str">
            <v>0478</v>
          </cell>
          <cell r="B3622" t="str">
            <v>Prevenção à Violência e Combate à Criminalidade</v>
          </cell>
          <cell r="R3622" t="str">
            <v>52010</v>
          </cell>
          <cell r="S3622" t="str">
            <v>SEPOL</v>
          </cell>
          <cell r="V3622" t="str">
            <v>5696</v>
          </cell>
          <cell r="X3622" t="str">
            <v>Gestão do Sistema Integrado de Metas/SEPOL</v>
          </cell>
        </row>
        <row r="3623">
          <cell r="A3623" t="str">
            <v>0478</v>
          </cell>
          <cell r="B3623" t="str">
            <v>Prevenção à Violência e Combate à Criminalidade</v>
          </cell>
          <cell r="R3623" t="str">
            <v>52010</v>
          </cell>
          <cell r="S3623" t="str">
            <v>SEPOL</v>
          </cell>
          <cell r="V3623" t="str">
            <v>5699</v>
          </cell>
          <cell r="X3623" t="str">
            <v>Educação sobre Segurança Pública</v>
          </cell>
        </row>
        <row r="3625">
          <cell r="A3625" t="str">
            <v>0478</v>
          </cell>
          <cell r="B3625" t="str">
            <v>Prevenção à Violência e Combate à Criminalidade</v>
          </cell>
          <cell r="R3625" t="str">
            <v>52010</v>
          </cell>
          <cell r="S3625" t="str">
            <v>SEPOL</v>
          </cell>
          <cell r="V3625" t="str">
            <v>5700</v>
          </cell>
          <cell r="X3625" t="str">
            <v>Implantação de Novas Unidades da Polícia Civil</v>
          </cell>
        </row>
        <row r="3637">
          <cell r="A3637" t="str">
            <v>0478</v>
          </cell>
          <cell r="B3637" t="str">
            <v>Prevenção à Violência e Combate à Criminalidade</v>
          </cell>
          <cell r="R3637" t="str">
            <v>52010</v>
          </cell>
          <cell r="S3637" t="str">
            <v>SEPOL</v>
          </cell>
          <cell r="V3637" t="str">
            <v>8060</v>
          </cell>
          <cell r="X3637" t="str">
            <v>Gestão da Frota da Polícia Civil</v>
          </cell>
        </row>
        <row r="3641">
          <cell r="A3641" t="str">
            <v>0478</v>
          </cell>
          <cell r="B3641" t="str">
            <v>Prevenção à Violência e Combate à Criminalidade</v>
          </cell>
          <cell r="R3641" t="str">
            <v>52010</v>
          </cell>
          <cell r="S3641" t="str">
            <v>SEPOL</v>
          </cell>
          <cell r="V3641" t="str">
            <v>8250</v>
          </cell>
          <cell r="X3641" t="str">
            <v>Operacionalização da Polícia Técnico-Científica</v>
          </cell>
        </row>
        <row r="3650">
          <cell r="A3650" t="str">
            <v>0478</v>
          </cell>
          <cell r="B3650" t="str">
            <v>Prevenção à Violência e Combate à Criminalidade</v>
          </cell>
          <cell r="R3650" t="str">
            <v>52010</v>
          </cell>
          <cell r="S3650" t="str">
            <v>SEPOL</v>
          </cell>
          <cell r="V3650" t="str">
            <v>A514</v>
          </cell>
          <cell r="X3650" t="str">
            <v>Transparência e Controle das Informações</v>
          </cell>
        </row>
        <row r="3652">
          <cell r="A3652" t="str">
            <v>0479</v>
          </cell>
          <cell r="B3652" t="str">
            <v>Segurança no Trânsito</v>
          </cell>
          <cell r="R3652" t="str">
            <v>08330</v>
          </cell>
          <cell r="S3652" t="str">
            <v>DETRAN-RJ</v>
          </cell>
          <cell r="V3652" t="str">
            <v>3010</v>
          </cell>
          <cell r="X3652" t="str">
            <v>Educação no Trânsito</v>
          </cell>
        </row>
        <row r="3660">
          <cell r="A3660" t="str">
            <v>0479</v>
          </cell>
          <cell r="B3660" t="str">
            <v>Segurança no Trânsito</v>
          </cell>
          <cell r="R3660" t="str">
            <v>08330</v>
          </cell>
          <cell r="S3660" t="str">
            <v>DETRAN-RJ</v>
          </cell>
          <cell r="V3660" t="str">
            <v>4111</v>
          </cell>
          <cell r="X3660" t="str">
            <v>Atendimento do Serviço de Registro de Veículos</v>
          </cell>
        </row>
        <row r="3676">
          <cell r="A3676" t="str">
            <v>0479</v>
          </cell>
          <cell r="B3676" t="str">
            <v>Segurança no Trânsito</v>
          </cell>
          <cell r="R3676" t="str">
            <v>08330</v>
          </cell>
          <cell r="S3676" t="str">
            <v>DETRAN-RJ</v>
          </cell>
          <cell r="V3676" t="str">
            <v>4120</v>
          </cell>
          <cell r="X3676" t="str">
            <v>Atendimento do Serviço de Habilitação de Motoristas</v>
          </cell>
        </row>
        <row r="3684">
          <cell r="A3684" t="str">
            <v>0479</v>
          </cell>
          <cell r="B3684" t="str">
            <v>Segurança no Trânsito</v>
          </cell>
          <cell r="R3684" t="str">
            <v>08330</v>
          </cell>
          <cell r="S3684" t="str">
            <v>DETRAN-RJ</v>
          </cell>
          <cell r="V3684" t="str">
            <v>4442</v>
          </cell>
          <cell r="X3684" t="str">
            <v>Fiscalização no Trânsito</v>
          </cell>
        </row>
        <row r="3692">
          <cell r="A3692" t="str">
            <v>0479</v>
          </cell>
          <cell r="B3692" t="str">
            <v>Segurança no Trânsito</v>
          </cell>
          <cell r="R3692" t="str">
            <v>14010</v>
          </cell>
          <cell r="S3692" t="str">
            <v>SEGOV</v>
          </cell>
          <cell r="V3692" t="str">
            <v>1115</v>
          </cell>
          <cell r="X3692" t="str">
            <v>Fiscalização e Educação no Trânsito - Operação Lei Seca</v>
          </cell>
        </row>
        <row r="3701">
          <cell r="A3701" t="str">
            <v>0479</v>
          </cell>
          <cell r="B3701" t="str">
            <v>Segurança no Trânsito</v>
          </cell>
          <cell r="R3701" t="str">
            <v>51010</v>
          </cell>
          <cell r="S3701" t="str">
            <v>SEPM</v>
          </cell>
          <cell r="V3701" t="str">
            <v>8286</v>
          </cell>
          <cell r="X3701" t="str">
            <v>Apoio à Polícia Militar Para Segurança no Trânsito</v>
          </cell>
        </row>
        <row r="3709">
          <cell r="A3709" t="str">
            <v>0479</v>
          </cell>
          <cell r="B3709" t="str">
            <v>Segurança no Trânsito</v>
          </cell>
          <cell r="R3709" t="str">
            <v>52010</v>
          </cell>
          <cell r="S3709" t="str">
            <v>SEPOL</v>
          </cell>
          <cell r="V3709" t="str">
            <v>8308</v>
          </cell>
          <cell r="X3709" t="str">
            <v>Segurança nas Ações de Trânsito</v>
          </cell>
        </row>
        <row r="3710">
          <cell r="A3710" t="str">
            <v>0480</v>
          </cell>
          <cell r="B3710" t="str">
            <v>Direitos do Consumidor</v>
          </cell>
          <cell r="R3710" t="str">
            <v>30330</v>
          </cell>
          <cell r="S3710" t="str">
            <v>PROCON-RJ</v>
          </cell>
          <cell r="V3710" t="str">
            <v>1150</v>
          </cell>
          <cell r="X3710" t="str">
            <v>Aprimoramento da Estrutura da Defesa do Consumidor</v>
          </cell>
        </row>
        <row r="3711">
          <cell r="A3711" t="str">
            <v>0480</v>
          </cell>
          <cell r="B3711" t="str">
            <v>Direitos do Consumidor</v>
          </cell>
          <cell r="R3711" t="str">
            <v>30330</v>
          </cell>
          <cell r="S3711" t="str">
            <v>PROCON-RJ</v>
          </cell>
          <cell r="V3711" t="str">
            <v>8271</v>
          </cell>
          <cell r="X3711" t="str">
            <v>Promoção, Fiscalização e Assistência aos Direitos do Consumidor</v>
          </cell>
        </row>
        <row r="3721">
          <cell r="A3721" t="str">
            <v>0480</v>
          </cell>
          <cell r="B3721" t="str">
            <v>Direitos do Consumidor</v>
          </cell>
          <cell r="R3721" t="str">
            <v>30380</v>
          </cell>
          <cell r="S3721" t="str">
            <v>IPEM-RJ</v>
          </cell>
          <cell r="V3721" t="str">
            <v>2858</v>
          </cell>
          <cell r="X3721" t="str">
            <v>Manutenção, Criação e Acreditação de Laboratórios</v>
          </cell>
        </row>
        <row r="3723">
          <cell r="A3723" t="str">
            <v>0480</v>
          </cell>
          <cell r="B3723" t="str">
            <v>Direitos do Consumidor</v>
          </cell>
          <cell r="R3723" t="str">
            <v>30380</v>
          </cell>
          <cell r="S3723" t="str">
            <v>IPEM-RJ</v>
          </cell>
          <cell r="V3723" t="str">
            <v>4142</v>
          </cell>
          <cell r="X3723" t="str">
            <v xml:space="preserve">Normas de Verificação da Conformidade de Produtos e Serviços </v>
          </cell>
        </row>
        <row r="3725">
          <cell r="A3725" t="str">
            <v>0480</v>
          </cell>
          <cell r="B3725" t="str">
            <v>Direitos do Consumidor</v>
          </cell>
          <cell r="R3725" t="str">
            <v>30380</v>
          </cell>
          <cell r="S3725" t="str">
            <v>IPEM-RJ</v>
          </cell>
          <cell r="V3725" t="str">
            <v>4465</v>
          </cell>
          <cell r="X3725" t="str">
            <v>Adequação da Frota de Veículos para operações especiais</v>
          </cell>
        </row>
        <row r="3726">
          <cell r="A3726" t="str">
            <v>0480</v>
          </cell>
          <cell r="B3726" t="str">
            <v>Direitos do Consumidor</v>
          </cell>
          <cell r="R3726" t="str">
            <v>30380</v>
          </cell>
          <cell r="S3726" t="str">
            <v>IPEM-RJ</v>
          </cell>
          <cell r="V3726" t="str">
            <v>8348</v>
          </cell>
          <cell r="X3726" t="str">
            <v>Serviço Metrológico</v>
          </cell>
        </row>
        <row r="3730">
          <cell r="A3730" t="str">
            <v>0481</v>
          </cell>
          <cell r="B3730" t="str">
            <v>Estruturação e Gestão da Defensoria Pública</v>
          </cell>
          <cell r="R3730" t="str">
            <v>11010</v>
          </cell>
          <cell r="S3730" t="str">
            <v>DPGE</v>
          </cell>
          <cell r="V3730" t="str">
            <v>4454</v>
          </cell>
          <cell r="X3730" t="str">
            <v>Capacitação e Valorização dos Servidores e Membros da DPRJ</v>
          </cell>
        </row>
        <row r="3731">
          <cell r="A3731" t="str">
            <v>0481</v>
          </cell>
          <cell r="B3731" t="str">
            <v>Estruturação e Gestão da Defensoria Pública</v>
          </cell>
          <cell r="R3731" t="str">
            <v>11010</v>
          </cell>
          <cell r="S3731" t="str">
            <v>DPGE</v>
          </cell>
          <cell r="V3731" t="str">
            <v>4455</v>
          </cell>
          <cell r="X3731" t="str">
            <v>Desenvolvimento Tecnológico e de Sistemas da Informação</v>
          </cell>
        </row>
        <row r="3733">
          <cell r="A3733" t="str">
            <v>0481</v>
          </cell>
          <cell r="B3733" t="str">
            <v>Estruturação e Gestão da Defensoria Pública</v>
          </cell>
          <cell r="R3733" t="str">
            <v>11010</v>
          </cell>
          <cell r="S3733" t="str">
            <v>DPGE</v>
          </cell>
          <cell r="V3733" t="str">
            <v>5467</v>
          </cell>
          <cell r="X3733" t="str">
            <v>Construção, Ampliação, Reforma e Manutenção das Instalações da DPRJ</v>
          </cell>
        </row>
        <row r="3743">
          <cell r="A3743" t="str">
            <v>0481</v>
          </cell>
          <cell r="B3743" t="str">
            <v>Estruturação e Gestão da Defensoria Pública</v>
          </cell>
          <cell r="R3743" t="str">
            <v>11010</v>
          </cell>
          <cell r="S3743" t="str">
            <v>DPGE</v>
          </cell>
          <cell r="V3743" t="str">
            <v>5630</v>
          </cell>
          <cell r="X3743" t="str">
            <v>Gestão Estratégica da DPRJ</v>
          </cell>
        </row>
        <row r="3754">
          <cell r="A3754" t="str">
            <v>0482</v>
          </cell>
          <cell r="B3754" t="str">
            <v>Modernização da Gestão Fazendária, Orçamentária, Financeira e Contábil</v>
          </cell>
          <cell r="R3754" t="str">
            <v>20010</v>
          </cell>
          <cell r="S3754" t="str">
            <v>SEFAZ</v>
          </cell>
          <cell r="V3754" t="str">
            <v>4483</v>
          </cell>
          <cell r="X3754" t="str">
            <v>Desenvolvimento de Sistema de Custos Estaduais</v>
          </cell>
        </row>
        <row r="3755">
          <cell r="A3755" t="str">
            <v>0482</v>
          </cell>
          <cell r="B3755" t="str">
            <v>Modernização da Gestão Fazendária, Orçamentária, Financeira e Contábil</v>
          </cell>
          <cell r="R3755" t="str">
            <v>20010</v>
          </cell>
          <cell r="S3755" t="str">
            <v>SEFAZ</v>
          </cell>
          <cell r="V3755" t="str">
            <v>4484</v>
          </cell>
          <cell r="X3755" t="str">
            <v>Modernização do SIAFE-Rio</v>
          </cell>
        </row>
        <row r="3757">
          <cell r="A3757" t="str">
            <v>0482</v>
          </cell>
          <cell r="B3757" t="str">
            <v>Modernização da Gestão Fazendária, Orçamentária, Financeira e Contábil</v>
          </cell>
          <cell r="R3757" t="str">
            <v>20010</v>
          </cell>
          <cell r="S3757" t="str">
            <v>SEFAZ</v>
          </cell>
          <cell r="V3757" t="str">
            <v>4485</v>
          </cell>
          <cell r="X3757" t="str">
            <v>Aperfeiçoamento dos Instrumentos de Projeção de Receitas e Despesas do ERJ</v>
          </cell>
        </row>
        <row r="3759">
          <cell r="A3759" t="str">
            <v>0482</v>
          </cell>
          <cell r="B3759" t="str">
            <v>Modernização da Gestão Fazendária, Orçamentária, Financeira e Contábil</v>
          </cell>
          <cell r="R3759" t="str">
            <v>20010</v>
          </cell>
          <cell r="S3759" t="str">
            <v>SEFAZ</v>
          </cell>
          <cell r="V3759" t="str">
            <v>4486</v>
          </cell>
          <cell r="X3759" t="str">
            <v>Relacionamento Subnacional</v>
          </cell>
        </row>
        <row r="3760">
          <cell r="A3760" t="str">
            <v>0482</v>
          </cell>
          <cell r="B3760" t="str">
            <v>Modernização da Gestão Fazendária, Orçamentária, Financeira e Contábil</v>
          </cell>
          <cell r="R3760" t="str">
            <v>20010</v>
          </cell>
          <cell r="S3760" t="str">
            <v>SEFAZ</v>
          </cell>
          <cell r="V3760" t="str">
            <v>4487</v>
          </cell>
          <cell r="X3760" t="str">
            <v>Fortalecimento da Programação Financeira Estadual</v>
          </cell>
        </row>
        <row r="3762">
          <cell r="A3762" t="str">
            <v>0482</v>
          </cell>
          <cell r="B3762" t="str">
            <v>Modernização da Gestão Fazendária, Orçamentária, Financeira e Contábil</v>
          </cell>
          <cell r="R3762" t="str">
            <v>20010</v>
          </cell>
          <cell r="S3762" t="str">
            <v>SEFAZ</v>
          </cell>
          <cell r="V3762" t="str">
            <v>A565</v>
          </cell>
          <cell r="X3762" t="str">
            <v xml:space="preserve">Aplicação das Normas Internacionais de Contabilidade </v>
          </cell>
        </row>
        <row r="3763">
          <cell r="A3763" t="str">
            <v>0483</v>
          </cell>
          <cell r="B3763" t="str">
            <v>Promoção de Políticas, Defesa e Atendimento às Mulheres</v>
          </cell>
          <cell r="R3763" t="str">
            <v>49010</v>
          </cell>
          <cell r="S3763" t="str">
            <v>SEDSODH</v>
          </cell>
          <cell r="V3763" t="str">
            <v>4543</v>
          </cell>
          <cell r="X3763" t="str">
            <v>Promoção de Ações de Enfrentamento à Violência contra a Mulher</v>
          </cell>
        </row>
        <row r="3772">
          <cell r="A3772" t="str">
            <v>0483</v>
          </cell>
          <cell r="B3772" t="str">
            <v>Promoção de Políticas, Defesa e Atendimento às Mulheres</v>
          </cell>
          <cell r="R3772" t="str">
            <v>49010</v>
          </cell>
          <cell r="S3772" t="str">
            <v>SEDSODH</v>
          </cell>
          <cell r="V3772" t="str">
            <v>5687</v>
          </cell>
          <cell r="X3772" t="str">
            <v>Implantação de Unidades Especializadas de Atendimento à Mulher</v>
          </cell>
        </row>
        <row r="3775">
          <cell r="A3775" t="str">
            <v>0483</v>
          </cell>
          <cell r="B3775" t="str">
            <v>Promoção de Políticas, Defesa e Atendimento às Mulheres</v>
          </cell>
          <cell r="R3775" t="str">
            <v>49010</v>
          </cell>
          <cell r="S3775" t="str">
            <v>SEDSODH</v>
          </cell>
          <cell r="V3775" t="str">
            <v>8349</v>
          </cell>
          <cell r="X3775" t="str">
            <v xml:space="preserve">Socioeducação dos Integrantes da Rede de Atendimento à Mulher  </v>
          </cell>
        </row>
        <row r="3786">
          <cell r="A3786" t="str">
            <v>0483</v>
          </cell>
          <cell r="B3786" t="str">
            <v>Promoção de Políticas, Defesa e Atendimento às Mulheres</v>
          </cell>
          <cell r="R3786" t="str">
            <v>49010</v>
          </cell>
          <cell r="S3786" t="str">
            <v>SEDSODH</v>
          </cell>
          <cell r="V3786" t="str">
            <v>8350</v>
          </cell>
          <cell r="X3786" t="str">
            <v xml:space="preserve">Atendimento Especializado à Mulher        </v>
          </cell>
        </row>
        <row r="3789">
          <cell r="A3789" t="str">
            <v>0484</v>
          </cell>
          <cell r="B3789" t="str">
            <v>Economia Criativa</v>
          </cell>
          <cell r="R3789" t="str">
            <v>15010</v>
          </cell>
          <cell r="S3789" t="str">
            <v>SECEC</v>
          </cell>
          <cell r="V3789" t="str">
            <v>4504</v>
          </cell>
          <cell r="X3789" t="str">
            <v xml:space="preserve">Fomento à Pesquisa e Inovação no Setor Cultural </v>
          </cell>
        </row>
        <row r="3792">
          <cell r="A3792" t="str">
            <v>0484</v>
          </cell>
          <cell r="B3792" t="str">
            <v>Economia Criativa</v>
          </cell>
          <cell r="R3792" t="str">
            <v>15010</v>
          </cell>
          <cell r="S3792" t="str">
            <v>SECEC</v>
          </cell>
          <cell r="V3792" t="str">
            <v>4516</v>
          </cell>
          <cell r="X3792" t="str">
            <v>Capacitação de Empreendimentos Criativos - Rio Criativo e Lab RJ</v>
          </cell>
        </row>
        <row r="3803">
          <cell r="A3803" t="str">
            <v>0484</v>
          </cell>
          <cell r="B3803" t="str">
            <v>Economia Criativa</v>
          </cell>
          <cell r="R3803" t="str">
            <v>15010</v>
          </cell>
          <cell r="S3803" t="str">
            <v>SECEC</v>
          </cell>
          <cell r="V3803" t="str">
            <v>4592</v>
          </cell>
          <cell r="X3803" t="str">
            <v>Estimulo ao Empreendedorismo Criativo</v>
          </cell>
        </row>
        <row r="3805">
          <cell r="A3805" t="str">
            <v>0484</v>
          </cell>
          <cell r="B3805" t="str">
            <v>Economia Criativa</v>
          </cell>
          <cell r="R3805" t="str">
            <v>15010</v>
          </cell>
          <cell r="S3805" t="str">
            <v>SECEC</v>
          </cell>
          <cell r="V3805" t="str">
            <v>5673</v>
          </cell>
          <cell r="X3805" t="str">
            <v>Implantação de Incubadora de Empreendimento Criativo - Lab RJ</v>
          </cell>
        </row>
        <row r="3806">
          <cell r="A3806" t="str">
            <v>0484</v>
          </cell>
          <cell r="B3806" t="str">
            <v>Economia Criativa</v>
          </cell>
          <cell r="R3806" t="str">
            <v>15010</v>
          </cell>
          <cell r="S3806" t="str">
            <v>SECEC</v>
          </cell>
          <cell r="V3806" t="str">
            <v>A576</v>
          </cell>
          <cell r="X3806" t="str">
            <v>Potencialização de Polo de Economia Criativa - Cidades Criativas RJ</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avaliacaoquadrienal.capes.gov.b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4086"/>
  <sheetViews>
    <sheetView zoomScale="85" zoomScaleNormal="85" workbookViewId="0">
      <pane ySplit="1" topLeftCell="A773" activePane="bottomLeft" state="frozen"/>
      <selection activeCell="E1" sqref="E1"/>
      <selection pane="bottomLeft" activeCell="G2" sqref="G2:G799"/>
    </sheetView>
  </sheetViews>
  <sheetFormatPr defaultRowHeight="15"/>
  <cols>
    <col min="1" max="4" width="4" style="1" customWidth="1"/>
    <col min="5" max="5" width="8.5703125" style="1" customWidth="1"/>
    <col min="6" max="6" width="4.85546875" style="1" customWidth="1"/>
    <col min="7" max="7" width="62.7109375" style="1" customWidth="1"/>
    <col min="8" max="8" width="14.140625" style="1" customWidth="1"/>
    <col min="9" max="9" width="10.28515625" style="1" customWidth="1"/>
    <col min="10" max="10" width="9" style="1" customWidth="1"/>
    <col min="11" max="11" width="11.5703125" style="1" customWidth="1"/>
    <col min="12" max="12" width="10" style="1" customWidth="1"/>
    <col min="13" max="13" width="7.7109375" style="18" customWidth="1"/>
    <col min="14" max="15" width="7.7109375" style="2" customWidth="1"/>
    <col min="16" max="16" width="9.42578125" style="2" customWidth="1"/>
    <col min="17" max="17" width="10.28515625" style="2" customWidth="1"/>
    <col min="18" max="18" width="6.28515625" style="1" customWidth="1"/>
    <col min="19" max="21" width="10" style="1" customWidth="1"/>
    <col min="22" max="22" width="10" style="90" customWidth="1"/>
    <col min="23" max="23" width="10" style="1" customWidth="1"/>
    <col min="24" max="24" width="37.5703125" style="1" bestFit="1" customWidth="1"/>
    <col min="25" max="16384" width="9.140625" style="1"/>
  </cols>
  <sheetData>
    <row r="1" spans="1:23" s="197" customFormat="1" ht="113.25" customHeight="1">
      <c r="A1" s="195" t="s">
        <v>10</v>
      </c>
      <c r="B1" s="195" t="s">
        <v>8</v>
      </c>
      <c r="C1" s="195" t="s">
        <v>11</v>
      </c>
      <c r="D1" s="195" t="s">
        <v>12</v>
      </c>
      <c r="E1" s="195" t="s">
        <v>13</v>
      </c>
      <c r="F1" s="195" t="s">
        <v>14</v>
      </c>
      <c r="G1" s="195" t="s">
        <v>15</v>
      </c>
      <c r="H1" s="195" t="s">
        <v>78</v>
      </c>
      <c r="I1" s="195" t="s">
        <v>6</v>
      </c>
      <c r="J1" s="195" t="s">
        <v>3</v>
      </c>
      <c r="K1" s="195" t="s">
        <v>4</v>
      </c>
      <c r="L1" s="195" t="s">
        <v>5</v>
      </c>
      <c r="M1" s="196" t="s">
        <v>9</v>
      </c>
      <c r="N1" s="195" t="s">
        <v>19</v>
      </c>
      <c r="O1" s="195" t="s">
        <v>20</v>
      </c>
      <c r="P1" s="195" t="s">
        <v>21</v>
      </c>
      <c r="Q1" s="195" t="s">
        <v>22</v>
      </c>
      <c r="R1" s="195" t="s">
        <v>0</v>
      </c>
      <c r="S1" s="195" t="s">
        <v>1</v>
      </c>
      <c r="T1" s="195" t="s">
        <v>23</v>
      </c>
      <c r="U1" s="195" t="s">
        <v>2</v>
      </c>
      <c r="V1" s="195" t="s">
        <v>24</v>
      </c>
    </row>
    <row r="2" spans="1:23" s="2" customFormat="1" ht="15" customHeight="1">
      <c r="A2" s="11" t="str">
        <f>[1]Plan1!$A3234</f>
        <v>0474</v>
      </c>
      <c r="B2" s="11" t="str">
        <f>[1]Plan1!$B3234</f>
        <v>Delegação e Regulação de Serviços Públicos</v>
      </c>
      <c r="C2" s="11" t="s">
        <v>25</v>
      </c>
      <c r="D2" s="11" t="str">
        <f>[1]Plan1!$R3234</f>
        <v>30320</v>
      </c>
      <c r="E2" s="13" t="str">
        <f>[1]Plan1!$S3234</f>
        <v>AGENERSA</v>
      </c>
      <c r="F2" s="13" t="str">
        <f>[1]Plan1!$V3234</f>
        <v>2005</v>
      </c>
      <c r="G2" s="13" t="str">
        <f>[1]Plan1!$X3234</f>
        <v>Acompanhamento dos Serviços Públicos Concedidos de Energia e Saneamento</v>
      </c>
      <c r="H2" s="22" t="s">
        <v>680</v>
      </c>
      <c r="I2" s="23" t="s">
        <v>682</v>
      </c>
      <c r="J2" s="23" t="s">
        <v>681</v>
      </c>
      <c r="K2" s="24" t="s">
        <v>111</v>
      </c>
      <c r="L2" s="23" t="s">
        <v>80</v>
      </c>
      <c r="M2" s="159" t="s">
        <v>683</v>
      </c>
      <c r="N2" s="143">
        <v>75</v>
      </c>
      <c r="O2" s="143">
        <v>75</v>
      </c>
      <c r="P2" s="143">
        <v>75</v>
      </c>
      <c r="Q2" s="143">
        <v>75</v>
      </c>
      <c r="R2" s="22" t="s">
        <v>80</v>
      </c>
      <c r="S2" s="22" t="s">
        <v>684</v>
      </c>
      <c r="T2" s="22" t="s">
        <v>130</v>
      </c>
      <c r="U2" s="22" t="s">
        <v>34</v>
      </c>
      <c r="V2" s="53" t="s">
        <v>34</v>
      </c>
      <c r="W2" s="68" t="s">
        <v>25</v>
      </c>
    </row>
    <row r="3" spans="1:23" s="2" customFormat="1" ht="15" customHeight="1">
      <c r="A3" s="11" t="s">
        <v>685</v>
      </c>
      <c r="B3" s="11" t="s">
        <v>686</v>
      </c>
      <c r="C3" s="11" t="s">
        <v>25</v>
      </c>
      <c r="D3" s="11" t="s">
        <v>687</v>
      </c>
      <c r="E3" s="13" t="s">
        <v>688</v>
      </c>
      <c r="F3" s="13" t="s">
        <v>689</v>
      </c>
      <c r="G3" s="13" t="s">
        <v>690</v>
      </c>
      <c r="H3" s="25" t="s">
        <v>691</v>
      </c>
      <c r="I3" s="23" t="s">
        <v>693</v>
      </c>
      <c r="J3" s="25" t="s">
        <v>692</v>
      </c>
      <c r="K3" s="24" t="s">
        <v>1231</v>
      </c>
      <c r="L3" s="25" t="s">
        <v>81</v>
      </c>
      <c r="M3" s="143">
        <v>120</v>
      </c>
      <c r="N3" s="143">
        <v>120</v>
      </c>
      <c r="O3" s="143">
        <v>120</v>
      </c>
      <c r="P3" s="143">
        <v>120</v>
      </c>
      <c r="Q3" s="143">
        <v>120</v>
      </c>
      <c r="R3" s="25" t="s">
        <v>81</v>
      </c>
      <c r="S3" s="23" t="s">
        <v>694</v>
      </c>
      <c r="T3" s="23" t="s">
        <v>694</v>
      </c>
      <c r="U3" s="23" t="s">
        <v>695</v>
      </c>
      <c r="V3" s="40" t="s">
        <v>695</v>
      </c>
      <c r="W3" s="68" t="s">
        <v>25</v>
      </c>
    </row>
    <row r="4" spans="1:23" s="2" customFormat="1" ht="15" customHeight="1">
      <c r="A4" s="11" t="str">
        <f>[1]Plan1!$A3237</f>
        <v>0474</v>
      </c>
      <c r="B4" s="11" t="str">
        <f>[1]Plan1!$B3237</f>
        <v>Delegação e Regulação de Serviços Públicos</v>
      </c>
      <c r="C4" s="11" t="s">
        <v>25</v>
      </c>
      <c r="D4" s="11" t="str">
        <f>[1]Plan1!$R3237</f>
        <v>30320</v>
      </c>
      <c r="E4" s="13" t="str">
        <f>[1]Plan1!$S3237</f>
        <v>AGENERSA</v>
      </c>
      <c r="F4" s="13" t="str">
        <f>[1]Plan1!$V3237</f>
        <v>4463</v>
      </c>
      <c r="G4" s="13" t="str">
        <f>[1]Plan1!$X3237</f>
        <v>Operacionalização da Escola de Regulação do Estado do Rio de Janeiro</v>
      </c>
      <c r="H4" s="23" t="s">
        <v>696</v>
      </c>
      <c r="I4" s="23" t="s">
        <v>698</v>
      </c>
      <c r="J4" s="23" t="s">
        <v>697</v>
      </c>
      <c r="K4" s="24" t="s">
        <v>101</v>
      </c>
      <c r="L4" s="23" t="s">
        <v>80</v>
      </c>
      <c r="M4" s="160">
        <v>25</v>
      </c>
      <c r="N4" s="160">
        <v>25</v>
      </c>
      <c r="O4" s="160" t="s">
        <v>34</v>
      </c>
      <c r="P4" s="160" t="s">
        <v>34</v>
      </c>
      <c r="Q4" s="160" t="s">
        <v>34</v>
      </c>
      <c r="R4" s="25" t="s">
        <v>81</v>
      </c>
      <c r="S4" s="23" t="s">
        <v>699</v>
      </c>
      <c r="T4" s="23" t="s">
        <v>694</v>
      </c>
      <c r="U4" s="23" t="s">
        <v>699</v>
      </c>
      <c r="V4" s="40" t="s">
        <v>700</v>
      </c>
      <c r="W4" s="68" t="s">
        <v>25</v>
      </c>
    </row>
    <row r="5" spans="1:23" s="2" customFormat="1" ht="15" customHeight="1">
      <c r="A5" s="11" t="str">
        <f>[1]Plan1!$A3240</f>
        <v>0474</v>
      </c>
      <c r="B5" s="11" t="str">
        <f>[1]Plan1!$B3240</f>
        <v>Delegação e Regulação de Serviços Públicos</v>
      </c>
      <c r="C5" s="11" t="s">
        <v>25</v>
      </c>
      <c r="D5" s="11" t="str">
        <f>[1]Plan1!$R3240</f>
        <v>30320</v>
      </c>
      <c r="E5" s="13" t="str">
        <f>[1]Plan1!$S3240</f>
        <v>AGENERSA</v>
      </c>
      <c r="F5" s="13" t="str">
        <f>[1]Plan1!$V3240</f>
        <v>4576</v>
      </c>
      <c r="G5" s="13" t="str">
        <f>[1]Plan1!$X3240</f>
        <v>Fiscalização Serviços de Distribuição de Energia delegados pela ANEEL</v>
      </c>
      <c r="H5" s="27" t="s">
        <v>97</v>
      </c>
      <c r="I5" s="27" t="s">
        <v>97</v>
      </c>
      <c r="J5" s="27" t="s">
        <v>97</v>
      </c>
      <c r="K5" s="27" t="s">
        <v>97</v>
      </c>
      <c r="L5" s="27" t="s">
        <v>97</v>
      </c>
      <c r="M5" s="160" t="s">
        <v>97</v>
      </c>
      <c r="N5" s="160" t="s">
        <v>97</v>
      </c>
      <c r="O5" s="160" t="s">
        <v>97</v>
      </c>
      <c r="P5" s="160" t="s">
        <v>97</v>
      </c>
      <c r="Q5" s="160" t="s">
        <v>97</v>
      </c>
      <c r="R5" s="27" t="s">
        <v>97</v>
      </c>
      <c r="S5" s="27" t="s">
        <v>97</v>
      </c>
      <c r="T5" s="27" t="s">
        <v>97</v>
      </c>
      <c r="U5" s="27" t="s">
        <v>97</v>
      </c>
      <c r="V5" s="27" t="s">
        <v>97</v>
      </c>
      <c r="W5" s="68" t="s">
        <v>25</v>
      </c>
    </row>
    <row r="6" spans="1:23" s="2" customFormat="1" ht="15" customHeight="1">
      <c r="A6" s="11" t="str">
        <f>[1]Plan1!$A3241</f>
        <v>0474</v>
      </c>
      <c r="B6" s="11" t="str">
        <f>[1]Plan1!$B3241</f>
        <v>Delegação e Regulação de Serviços Públicos</v>
      </c>
      <c r="C6" s="11" t="s">
        <v>25</v>
      </c>
      <c r="D6" s="11" t="str">
        <f>[1]Plan1!$R3241</f>
        <v>30320</v>
      </c>
      <c r="E6" s="13" t="str">
        <f>[1]Plan1!$S3241</f>
        <v>AGENERSA</v>
      </c>
      <c r="F6" s="13" t="str">
        <f>[1]Plan1!$V3241</f>
        <v>8029</v>
      </c>
      <c r="G6" s="13" t="str">
        <f>[1]Plan1!$X3241</f>
        <v xml:space="preserve">Acompanhamento dos Serviços Públicos Consorciados de Gestão de Resíduos Sólidos </v>
      </c>
      <c r="H6" s="28" t="s">
        <v>701</v>
      </c>
      <c r="I6" s="22" t="s">
        <v>703</v>
      </c>
      <c r="J6" s="25" t="s">
        <v>702</v>
      </c>
      <c r="K6" s="29" t="s">
        <v>1232</v>
      </c>
      <c r="L6" s="27" t="s">
        <v>34</v>
      </c>
      <c r="M6" s="160">
        <v>8</v>
      </c>
      <c r="N6" s="160">
        <v>8</v>
      </c>
      <c r="O6" s="160">
        <v>8</v>
      </c>
      <c r="P6" s="160">
        <v>8</v>
      </c>
      <c r="Q6" s="160">
        <v>8</v>
      </c>
      <c r="R6" s="25" t="s">
        <v>81</v>
      </c>
      <c r="S6" s="22" t="s">
        <v>704</v>
      </c>
      <c r="T6" s="22" t="s">
        <v>704</v>
      </c>
      <c r="U6" s="27" t="s">
        <v>34</v>
      </c>
      <c r="V6" s="27" t="s">
        <v>34</v>
      </c>
      <c r="W6" s="68" t="s">
        <v>25</v>
      </c>
    </row>
    <row r="7" spans="1:23" s="2" customFormat="1" ht="15" customHeight="1">
      <c r="A7" s="11" t="str">
        <f>[1]Plan1!$A1289</f>
        <v>0447</v>
      </c>
      <c r="B7" s="11" t="str">
        <f>[1]Plan1!$B1289</f>
        <v>Empreendedorismo e Apoio às Empresas</v>
      </c>
      <c r="C7" s="11" t="s">
        <v>25</v>
      </c>
      <c r="D7" s="11" t="str">
        <f>[1]Plan1!$R1289</f>
        <v>30740</v>
      </c>
      <c r="E7" s="13" t="str">
        <f>[1]Plan1!$S1289</f>
        <v>AGERIO</v>
      </c>
      <c r="F7" s="13" t="str">
        <f>[1]Plan1!$V1289</f>
        <v>8266</v>
      </c>
      <c r="G7" s="13" t="str">
        <f>[1]Plan1!$X1289</f>
        <v>Financiamento a Micro, Pequenas, Médias e Grandes Empresas no ERJ</v>
      </c>
      <c r="H7" s="27" t="s">
        <v>625</v>
      </c>
      <c r="I7" s="27" t="s">
        <v>625</v>
      </c>
      <c r="J7" s="27" t="s">
        <v>625</v>
      </c>
      <c r="K7" s="27" t="s">
        <v>625</v>
      </c>
      <c r="L7" s="27" t="s">
        <v>625</v>
      </c>
      <c r="M7" s="160" t="s">
        <v>625</v>
      </c>
      <c r="N7" s="160" t="s">
        <v>625</v>
      </c>
      <c r="O7" s="160" t="s">
        <v>625</v>
      </c>
      <c r="P7" s="160" t="s">
        <v>625</v>
      </c>
      <c r="Q7" s="160" t="s">
        <v>625</v>
      </c>
      <c r="R7" s="27" t="s">
        <v>625</v>
      </c>
      <c r="S7" s="27" t="s">
        <v>625</v>
      </c>
      <c r="T7" s="27" t="s">
        <v>625</v>
      </c>
      <c r="U7" s="27" t="s">
        <v>625</v>
      </c>
      <c r="V7" s="27" t="s">
        <v>625</v>
      </c>
      <c r="W7" s="68" t="s">
        <v>25</v>
      </c>
    </row>
    <row r="8" spans="1:23" s="2" customFormat="1" ht="15" customHeight="1">
      <c r="A8" s="11" t="str">
        <f>[1]Plan1!$A1290</f>
        <v>0447</v>
      </c>
      <c r="B8" s="11" t="str">
        <f>[1]Plan1!$B1290</f>
        <v>Empreendedorismo e Apoio às Empresas</v>
      </c>
      <c r="C8" s="11" t="s">
        <v>25</v>
      </c>
      <c r="D8" s="11" t="str">
        <f>[1]Plan1!$R1290</f>
        <v>30740</v>
      </c>
      <c r="E8" s="13" t="str">
        <f>[1]Plan1!$S1290</f>
        <v>AGERIO</v>
      </c>
      <c r="F8" s="13" t="str">
        <f>[1]Plan1!$V1290</f>
        <v>A562</v>
      </c>
      <c r="G8" s="13" t="str">
        <f>[1]Plan1!$X1290</f>
        <v>Apoio Financeiro à Projetos de Empresas Fluminenses</v>
      </c>
      <c r="H8" s="27" t="s">
        <v>625</v>
      </c>
      <c r="I8" s="27" t="s">
        <v>625</v>
      </c>
      <c r="J8" s="27" t="s">
        <v>625</v>
      </c>
      <c r="K8" s="27" t="s">
        <v>625</v>
      </c>
      <c r="L8" s="27" t="s">
        <v>625</v>
      </c>
      <c r="M8" s="160" t="s">
        <v>625</v>
      </c>
      <c r="N8" s="160" t="s">
        <v>625</v>
      </c>
      <c r="O8" s="160" t="s">
        <v>625</v>
      </c>
      <c r="P8" s="160" t="s">
        <v>625</v>
      </c>
      <c r="Q8" s="160" t="s">
        <v>625</v>
      </c>
      <c r="R8" s="27" t="s">
        <v>625</v>
      </c>
      <c r="S8" s="27" t="s">
        <v>625</v>
      </c>
      <c r="T8" s="27" t="s">
        <v>625</v>
      </c>
      <c r="U8" s="27" t="s">
        <v>625</v>
      </c>
      <c r="V8" s="27" t="s">
        <v>625</v>
      </c>
      <c r="W8" s="68" t="s">
        <v>25</v>
      </c>
    </row>
    <row r="9" spans="1:23" s="2" customFormat="1" ht="15" customHeight="1">
      <c r="A9" s="11" t="str">
        <f>[1]Plan1!$A3227</f>
        <v>0474</v>
      </c>
      <c r="B9" s="11" t="str">
        <f>[1]Plan1!$B3227</f>
        <v>Delegação e Regulação de Serviços Públicos</v>
      </c>
      <c r="C9" s="11" t="s">
        <v>25</v>
      </c>
      <c r="D9" s="11" t="str">
        <f>[1]Plan1!$R3227</f>
        <v>30310</v>
      </c>
      <c r="E9" s="13" t="str">
        <f>[1]Plan1!$S3227</f>
        <v>AGETRANSP</v>
      </c>
      <c r="F9" s="13" t="str">
        <f>[1]Plan1!$V3227</f>
        <v>8285</v>
      </c>
      <c r="G9" s="13" t="str">
        <f>[1]Plan1!$X3227</f>
        <v>Regulação e Capacitação em Concessões de Serviços de Transportes</v>
      </c>
      <c r="H9" s="27" t="s">
        <v>625</v>
      </c>
      <c r="I9" s="27" t="s">
        <v>625</v>
      </c>
      <c r="J9" s="27" t="s">
        <v>625</v>
      </c>
      <c r="K9" s="27" t="s">
        <v>625</v>
      </c>
      <c r="L9" s="27" t="s">
        <v>625</v>
      </c>
      <c r="M9" s="160" t="s">
        <v>625</v>
      </c>
      <c r="N9" s="160" t="s">
        <v>625</v>
      </c>
      <c r="O9" s="160" t="s">
        <v>625</v>
      </c>
      <c r="P9" s="160" t="s">
        <v>625</v>
      </c>
      <c r="Q9" s="160" t="s">
        <v>625</v>
      </c>
      <c r="R9" s="27" t="s">
        <v>625</v>
      </c>
      <c r="S9" s="27" t="s">
        <v>625</v>
      </c>
      <c r="T9" s="27" t="s">
        <v>625</v>
      </c>
      <c r="U9" s="27" t="s">
        <v>625</v>
      </c>
      <c r="V9" s="27" t="s">
        <v>625</v>
      </c>
      <c r="W9" s="68" t="s">
        <v>25</v>
      </c>
    </row>
    <row r="10" spans="1:23" s="2" customFormat="1" ht="15" customHeight="1">
      <c r="A10" s="11" t="str">
        <f>[1]Plan1!$A36</f>
        <v>0136</v>
      </c>
      <c r="B10" s="11" t="str">
        <f>[1]Plan1!$B36</f>
        <v>Gestão Legislativa</v>
      </c>
      <c r="C10" s="11" t="s">
        <v>25</v>
      </c>
      <c r="D10" s="11" t="str">
        <f>[1]Plan1!$R36</f>
        <v>01010</v>
      </c>
      <c r="E10" s="13" t="str">
        <f>[1]Plan1!$S36</f>
        <v>ALERJ</v>
      </c>
      <c r="F10" s="13" t="str">
        <f>[1]Plan1!$V36</f>
        <v>2301</v>
      </c>
      <c r="G10" s="13" t="str">
        <f>[1]Plan1!$X36</f>
        <v>Capacitação e Valorização dos Servidores da ALERJ</v>
      </c>
      <c r="H10" s="27" t="s">
        <v>625</v>
      </c>
      <c r="I10" s="27" t="s">
        <v>625</v>
      </c>
      <c r="J10" s="27" t="s">
        <v>625</v>
      </c>
      <c r="K10" s="27" t="s">
        <v>625</v>
      </c>
      <c r="L10" s="27" t="s">
        <v>625</v>
      </c>
      <c r="M10" s="160" t="s">
        <v>625</v>
      </c>
      <c r="N10" s="160" t="s">
        <v>625</v>
      </c>
      <c r="O10" s="160" t="s">
        <v>625</v>
      </c>
      <c r="P10" s="160" t="s">
        <v>625</v>
      </c>
      <c r="Q10" s="160" t="s">
        <v>625</v>
      </c>
      <c r="R10" s="27" t="s">
        <v>625</v>
      </c>
      <c r="S10" s="27" t="s">
        <v>625</v>
      </c>
      <c r="T10" s="27" t="s">
        <v>625</v>
      </c>
      <c r="U10" s="27" t="s">
        <v>625</v>
      </c>
      <c r="V10" s="27" t="s">
        <v>625</v>
      </c>
      <c r="W10" s="68" t="s">
        <v>25</v>
      </c>
    </row>
    <row r="11" spans="1:23" s="2" customFormat="1" ht="15" customHeight="1">
      <c r="A11" s="11" t="str">
        <f>[1]Plan1!$A39</f>
        <v>0136</v>
      </c>
      <c r="B11" s="11" t="str">
        <f>[1]Plan1!$B39</f>
        <v>Gestão Legislativa</v>
      </c>
      <c r="C11" s="11" t="s">
        <v>25</v>
      </c>
      <c r="D11" s="11" t="str">
        <f>[1]Plan1!$R39</f>
        <v>01010</v>
      </c>
      <c r="E11" s="13" t="str">
        <f>[1]Plan1!$S39</f>
        <v>ALERJ</v>
      </c>
      <c r="F11" s="13" t="str">
        <f>[1]Plan1!$V39</f>
        <v>5403</v>
      </c>
      <c r="G11" s="13" t="str">
        <f>[1]Plan1!$X39</f>
        <v>Ampliação, Reforma e Modernização das Instalações da ALERJrj</v>
      </c>
      <c r="H11" s="27" t="s">
        <v>625</v>
      </c>
      <c r="I11" s="27" t="s">
        <v>625</v>
      </c>
      <c r="J11" s="27" t="s">
        <v>625</v>
      </c>
      <c r="K11" s="27" t="s">
        <v>625</v>
      </c>
      <c r="L11" s="27" t="s">
        <v>625</v>
      </c>
      <c r="M11" s="160" t="s">
        <v>625</v>
      </c>
      <c r="N11" s="160" t="s">
        <v>625</v>
      </c>
      <c r="O11" s="160" t="s">
        <v>625</v>
      </c>
      <c r="P11" s="160" t="s">
        <v>625</v>
      </c>
      <c r="Q11" s="160" t="s">
        <v>625</v>
      </c>
      <c r="R11" s="27" t="s">
        <v>625</v>
      </c>
      <c r="S11" s="27" t="s">
        <v>625</v>
      </c>
      <c r="T11" s="27" t="s">
        <v>625</v>
      </c>
      <c r="U11" s="27" t="s">
        <v>625</v>
      </c>
      <c r="V11" s="27" t="s">
        <v>625</v>
      </c>
      <c r="W11" s="68" t="s">
        <v>25</v>
      </c>
    </row>
    <row r="12" spans="1:23" s="2" customFormat="1" ht="15" customHeight="1">
      <c r="A12" s="11" t="str">
        <f>[1]Plan1!$A41</f>
        <v>0136</v>
      </c>
      <c r="B12" s="11" t="str">
        <f>[1]Plan1!$B41</f>
        <v>Gestão Legislativa</v>
      </c>
      <c r="C12" s="11" t="s">
        <v>25</v>
      </c>
      <c r="D12" s="11" t="str">
        <f>[1]Plan1!$R41</f>
        <v>01010</v>
      </c>
      <c r="E12" s="13" t="str">
        <f>[1]Plan1!$S41</f>
        <v>ALERJ</v>
      </c>
      <c r="F12" s="13" t="str">
        <f>[1]Plan1!$V41</f>
        <v>5441</v>
      </c>
      <c r="G12" s="13" t="str">
        <f>[1]Plan1!$X41</f>
        <v>Edificação, Implantação e Recuperação das Unidades Administrativas da ALERJ</v>
      </c>
      <c r="H12" s="27" t="s">
        <v>625</v>
      </c>
      <c r="I12" s="27" t="s">
        <v>625</v>
      </c>
      <c r="J12" s="27" t="s">
        <v>625</v>
      </c>
      <c r="K12" s="27" t="s">
        <v>625</v>
      </c>
      <c r="L12" s="27" t="s">
        <v>625</v>
      </c>
      <c r="M12" s="160" t="s">
        <v>625</v>
      </c>
      <c r="N12" s="160" t="s">
        <v>625</v>
      </c>
      <c r="O12" s="160" t="s">
        <v>625</v>
      </c>
      <c r="P12" s="160" t="s">
        <v>625</v>
      </c>
      <c r="Q12" s="160" t="s">
        <v>625</v>
      </c>
      <c r="R12" s="27" t="s">
        <v>625</v>
      </c>
      <c r="S12" s="27" t="s">
        <v>625</v>
      </c>
      <c r="T12" s="27" t="s">
        <v>625</v>
      </c>
      <c r="U12" s="27" t="s">
        <v>625</v>
      </c>
      <c r="V12" s="27" t="s">
        <v>625</v>
      </c>
      <c r="W12" s="68" t="s">
        <v>25</v>
      </c>
    </row>
    <row r="13" spans="1:23" s="2" customFormat="1" ht="15" customHeight="1">
      <c r="A13" s="11" t="str">
        <f>[1]Plan1!$A44</f>
        <v>0136</v>
      </c>
      <c r="B13" s="11" t="str">
        <f>[1]Plan1!$B44</f>
        <v>Gestão Legislativa</v>
      </c>
      <c r="C13" s="11" t="s">
        <v>25</v>
      </c>
      <c r="D13" s="11" t="str">
        <f>[1]Plan1!$R44</f>
        <v>01010</v>
      </c>
      <c r="E13" s="13" t="str">
        <f>[1]Plan1!$S44</f>
        <v>ALERJ</v>
      </c>
      <c r="F13" s="13" t="str">
        <f>[1]Plan1!$V44</f>
        <v>A566</v>
      </c>
      <c r="G13" s="13" t="str">
        <f>[1]Plan1!$X44</f>
        <v>Fórum Permanente de Diálogo com Mulheres Negras ERJ - Vereadora Marielle Franco</v>
      </c>
      <c r="H13" s="27" t="s">
        <v>625</v>
      </c>
      <c r="I13" s="27" t="s">
        <v>625</v>
      </c>
      <c r="J13" s="27" t="s">
        <v>625</v>
      </c>
      <c r="K13" s="27" t="s">
        <v>625</v>
      </c>
      <c r="L13" s="27" t="s">
        <v>625</v>
      </c>
      <c r="M13" s="160" t="s">
        <v>625</v>
      </c>
      <c r="N13" s="160" t="s">
        <v>625</v>
      </c>
      <c r="O13" s="160" t="s">
        <v>625</v>
      </c>
      <c r="P13" s="160" t="s">
        <v>625</v>
      </c>
      <c r="Q13" s="160" t="s">
        <v>625</v>
      </c>
      <c r="R13" s="27" t="s">
        <v>625</v>
      </c>
      <c r="S13" s="27" t="s">
        <v>625</v>
      </c>
      <c r="T13" s="27" t="s">
        <v>625</v>
      </c>
      <c r="U13" s="27" t="s">
        <v>625</v>
      </c>
      <c r="V13" s="27" t="s">
        <v>625</v>
      </c>
      <c r="W13" s="68" t="s">
        <v>25</v>
      </c>
    </row>
    <row r="14" spans="1:23" s="2" customFormat="1" ht="15" customHeight="1">
      <c r="A14" s="11" t="str">
        <f>[1]Plan1!$A2803</f>
        <v>0467</v>
      </c>
      <c r="B14" s="11" t="str">
        <f>[1]Plan1!$B2803</f>
        <v>Segurança Alimentar e Nutricional</v>
      </c>
      <c r="C14" s="11" t="s">
        <v>25</v>
      </c>
      <c r="D14" s="11" t="str">
        <f>[1]Plan1!$R2803</f>
        <v>13720</v>
      </c>
      <c r="E14" s="13" t="str">
        <f>[1]Plan1!$S2803</f>
        <v>CEASA</v>
      </c>
      <c r="F14" s="13" t="str">
        <f>[1]Plan1!$V2803</f>
        <v>1126</v>
      </c>
      <c r="G14" s="13" t="str">
        <f>[1]Plan1!$X2803</f>
        <v>Aquisição e Doação de Produtos da Agricultura Familiar-PAA</v>
      </c>
      <c r="H14" s="27" t="s">
        <v>625</v>
      </c>
      <c r="I14" s="27" t="s">
        <v>625</v>
      </c>
      <c r="J14" s="27" t="s">
        <v>625</v>
      </c>
      <c r="K14" s="27" t="s">
        <v>625</v>
      </c>
      <c r="L14" s="27" t="s">
        <v>625</v>
      </c>
      <c r="M14" s="160" t="s">
        <v>625</v>
      </c>
      <c r="N14" s="160" t="s">
        <v>625</v>
      </c>
      <c r="O14" s="160" t="s">
        <v>625</v>
      </c>
      <c r="P14" s="160" t="s">
        <v>625</v>
      </c>
      <c r="Q14" s="160" t="s">
        <v>625</v>
      </c>
      <c r="R14" s="27" t="s">
        <v>625</v>
      </c>
      <c r="S14" s="27" t="s">
        <v>625</v>
      </c>
      <c r="T14" s="27" t="s">
        <v>625</v>
      </c>
      <c r="U14" s="27" t="s">
        <v>625</v>
      </c>
      <c r="V14" s="27" t="s">
        <v>625</v>
      </c>
      <c r="W14" s="68" t="s">
        <v>25</v>
      </c>
    </row>
    <row r="15" spans="1:23" s="2" customFormat="1" ht="15" customHeight="1">
      <c r="A15" s="11" t="str">
        <f>[1]Plan1!$A2811</f>
        <v>0467</v>
      </c>
      <c r="B15" s="11" t="str">
        <f>[1]Plan1!$B2811</f>
        <v>Segurança Alimentar e Nutricional</v>
      </c>
      <c r="C15" s="11" t="s">
        <v>25</v>
      </c>
      <c r="D15" s="11" t="str">
        <f>[1]Plan1!$R2811</f>
        <v>13720</v>
      </c>
      <c r="E15" s="13" t="str">
        <f>[1]Plan1!$S2811</f>
        <v>CEASA</v>
      </c>
      <c r="F15" s="13" t="str">
        <f>[1]Plan1!$V2811</f>
        <v>1127</v>
      </c>
      <c r="G15" s="13" t="str">
        <f>[1]Plan1!$X2811</f>
        <v>Promoção do Abastecimento</v>
      </c>
      <c r="H15" s="27" t="s">
        <v>625</v>
      </c>
      <c r="I15" s="27" t="s">
        <v>625</v>
      </c>
      <c r="J15" s="27" t="s">
        <v>625</v>
      </c>
      <c r="K15" s="27" t="s">
        <v>625</v>
      </c>
      <c r="L15" s="27" t="s">
        <v>625</v>
      </c>
      <c r="M15" s="160" t="s">
        <v>625</v>
      </c>
      <c r="N15" s="160" t="s">
        <v>625</v>
      </c>
      <c r="O15" s="160" t="s">
        <v>625</v>
      </c>
      <c r="P15" s="160" t="s">
        <v>625</v>
      </c>
      <c r="Q15" s="160" t="s">
        <v>625</v>
      </c>
      <c r="R15" s="27" t="s">
        <v>625</v>
      </c>
      <c r="S15" s="27" t="s">
        <v>625</v>
      </c>
      <c r="T15" s="27" t="s">
        <v>625</v>
      </c>
      <c r="U15" s="27" t="s">
        <v>625</v>
      </c>
      <c r="V15" s="27" t="s">
        <v>625</v>
      </c>
      <c r="W15" s="68" t="s">
        <v>25</v>
      </c>
    </row>
    <row r="16" spans="1:23" s="2" customFormat="1" ht="15" customHeight="1">
      <c r="A16" s="11" t="str">
        <f>[1]Plan1!$A2820</f>
        <v>0467</v>
      </c>
      <c r="B16" s="11" t="str">
        <f>[1]Plan1!$B2820</f>
        <v>Segurança Alimentar e Nutricional</v>
      </c>
      <c r="C16" s="11" t="s">
        <v>25</v>
      </c>
      <c r="D16" s="11" t="str">
        <f>[1]Plan1!$R2820</f>
        <v>13720</v>
      </c>
      <c r="E16" s="13" t="str">
        <f>[1]Plan1!$S2820</f>
        <v>CEASA</v>
      </c>
      <c r="F16" s="13" t="str">
        <f>[1]Plan1!$V2820</f>
        <v>8251</v>
      </c>
      <c r="G16" s="13" t="str">
        <f>[1]Plan1!$X2820</f>
        <v>Gestão das Centrais de Abastecimento</v>
      </c>
      <c r="H16" s="27" t="s">
        <v>625</v>
      </c>
      <c r="I16" s="27" t="s">
        <v>625</v>
      </c>
      <c r="J16" s="27" t="s">
        <v>625</v>
      </c>
      <c r="K16" s="27" t="s">
        <v>625</v>
      </c>
      <c r="L16" s="27" t="s">
        <v>625</v>
      </c>
      <c r="M16" s="160" t="s">
        <v>625</v>
      </c>
      <c r="N16" s="160" t="s">
        <v>625</v>
      </c>
      <c r="O16" s="160" t="s">
        <v>625</v>
      </c>
      <c r="P16" s="160" t="s">
        <v>625</v>
      </c>
      <c r="Q16" s="160" t="s">
        <v>625</v>
      </c>
      <c r="R16" s="27" t="s">
        <v>625</v>
      </c>
      <c r="S16" s="27" t="s">
        <v>625</v>
      </c>
      <c r="T16" s="27" t="s">
        <v>625</v>
      </c>
      <c r="U16" s="27" t="s">
        <v>625</v>
      </c>
      <c r="V16" s="27" t="s">
        <v>625</v>
      </c>
      <c r="W16" s="68" t="s">
        <v>25</v>
      </c>
    </row>
    <row r="17" spans="1:23" s="2" customFormat="1" ht="15" customHeight="1">
      <c r="A17" s="11" t="str">
        <f>[1]Plan1!$A2825</f>
        <v>0467</v>
      </c>
      <c r="B17" s="11" t="str">
        <f>[1]Plan1!$B2825</f>
        <v>Segurança Alimentar e Nutricional</v>
      </c>
      <c r="C17" s="11" t="s">
        <v>25</v>
      </c>
      <c r="D17" s="11" t="str">
        <f>[1]Plan1!$R2825</f>
        <v>13720</v>
      </c>
      <c r="E17" s="13" t="str">
        <f>[1]Plan1!$S2825</f>
        <v>CEASA</v>
      </c>
      <c r="F17" s="13" t="str">
        <f>[1]Plan1!$V2825</f>
        <v>8252</v>
      </c>
      <c r="G17" s="13" t="str">
        <f>[1]Plan1!$X2825</f>
        <v>Manutenção dos Bancos de Alimentos</v>
      </c>
      <c r="H17" s="27" t="s">
        <v>625</v>
      </c>
      <c r="I17" s="27" t="s">
        <v>625</v>
      </c>
      <c r="J17" s="27" t="s">
        <v>625</v>
      </c>
      <c r="K17" s="27" t="s">
        <v>625</v>
      </c>
      <c r="L17" s="27" t="s">
        <v>625</v>
      </c>
      <c r="M17" s="160" t="s">
        <v>625</v>
      </c>
      <c r="N17" s="160" t="s">
        <v>625</v>
      </c>
      <c r="O17" s="160" t="s">
        <v>625</v>
      </c>
      <c r="P17" s="160" t="s">
        <v>625</v>
      </c>
      <c r="Q17" s="160" t="s">
        <v>625</v>
      </c>
      <c r="R17" s="27" t="s">
        <v>625</v>
      </c>
      <c r="S17" s="27" t="s">
        <v>625</v>
      </c>
      <c r="T17" s="27" t="s">
        <v>625</v>
      </c>
      <c r="U17" s="27" t="s">
        <v>625</v>
      </c>
      <c r="V17" s="27" t="s">
        <v>625</v>
      </c>
      <c r="W17" s="68" t="s">
        <v>25</v>
      </c>
    </row>
    <row r="18" spans="1:23" s="2" customFormat="1" ht="15" customHeight="1">
      <c r="A18" s="11" t="str">
        <f>[1]Plan1!$A2834</f>
        <v>0467</v>
      </c>
      <c r="B18" s="11" t="str">
        <f>[1]Plan1!$B2834</f>
        <v>Segurança Alimentar e Nutricional</v>
      </c>
      <c r="C18" s="11" t="s">
        <v>25</v>
      </c>
      <c r="D18" s="11" t="str">
        <f>[1]Plan1!$R2834</f>
        <v>13720</v>
      </c>
      <c r="E18" s="13" t="str">
        <f>[1]Plan1!$S2834</f>
        <v>CEASA</v>
      </c>
      <c r="F18" s="13" t="str">
        <f>[1]Plan1!$V2834</f>
        <v>8253</v>
      </c>
      <c r="G18" s="13" t="str">
        <f>[1]Plan1!$X2834</f>
        <v xml:space="preserve">Monitoramento da Qualidade dos Alimentos Comercializados na CEASA-RJ </v>
      </c>
      <c r="H18" s="27" t="s">
        <v>625</v>
      </c>
      <c r="I18" s="27" t="s">
        <v>625</v>
      </c>
      <c r="J18" s="27" t="s">
        <v>625</v>
      </c>
      <c r="K18" s="27" t="s">
        <v>625</v>
      </c>
      <c r="L18" s="27" t="s">
        <v>625</v>
      </c>
      <c r="M18" s="160" t="s">
        <v>625</v>
      </c>
      <c r="N18" s="160" t="s">
        <v>625</v>
      </c>
      <c r="O18" s="160" t="s">
        <v>625</v>
      </c>
      <c r="P18" s="160" t="s">
        <v>625</v>
      </c>
      <c r="Q18" s="160" t="s">
        <v>625</v>
      </c>
      <c r="R18" s="27" t="s">
        <v>625</v>
      </c>
      <c r="S18" s="27" t="s">
        <v>625</v>
      </c>
      <c r="T18" s="27" t="s">
        <v>625</v>
      </c>
      <c r="U18" s="27" t="s">
        <v>625</v>
      </c>
      <c r="V18" s="27" t="s">
        <v>625</v>
      </c>
      <c r="W18" s="68" t="s">
        <v>25</v>
      </c>
    </row>
    <row r="19" spans="1:23" s="86" customFormat="1" ht="15" customHeight="1">
      <c r="A19" s="83" t="str">
        <f>[1]Plan1!$A605</f>
        <v>0440</v>
      </c>
      <c r="B19" s="83" t="str">
        <f>[1]Plan1!$B605</f>
        <v>Desenvolvimento Científico, Tecnológico e Inovativo</v>
      </c>
      <c r="C19" s="83" t="s">
        <v>25</v>
      </c>
      <c r="D19" s="83" t="str">
        <f>[1]Plan1!$R605</f>
        <v>40460</v>
      </c>
      <c r="E19" s="47" t="str">
        <f>[1]Plan1!$S605</f>
        <v>CECIERJ</v>
      </c>
      <c r="F19" s="47" t="str">
        <f>[1]Plan1!$V605</f>
        <v>2830</v>
      </c>
      <c r="G19" s="47" t="str">
        <f>[1]Plan1!$X605</f>
        <v>Divulgação e Popularização da Ciência</v>
      </c>
      <c r="H19" s="22" t="s">
        <v>1288</v>
      </c>
      <c r="I19" s="22" t="s">
        <v>1290</v>
      </c>
      <c r="J19" s="201" t="s">
        <v>1289</v>
      </c>
      <c r="K19" s="44" t="s">
        <v>1291</v>
      </c>
      <c r="L19" s="44" t="s">
        <v>80</v>
      </c>
      <c r="M19" s="200">
        <v>20000</v>
      </c>
      <c r="N19" s="200">
        <v>20000</v>
      </c>
      <c r="O19" s="200">
        <v>22000</v>
      </c>
      <c r="P19" s="200">
        <v>24000</v>
      </c>
      <c r="Q19" s="200">
        <v>25000</v>
      </c>
      <c r="R19" s="47" t="s">
        <v>81</v>
      </c>
      <c r="S19" s="22" t="s">
        <v>1258</v>
      </c>
      <c r="T19" s="22" t="s">
        <v>1292</v>
      </c>
      <c r="U19" s="47" t="s">
        <v>34</v>
      </c>
      <c r="V19" s="47" t="s">
        <v>34</v>
      </c>
      <c r="W19" s="86" t="s">
        <v>25</v>
      </c>
    </row>
    <row r="20" spans="1:23" s="86" customFormat="1" ht="15" customHeight="1">
      <c r="A20" s="83" t="str">
        <f>[1]Plan1!$A618</f>
        <v>0440</v>
      </c>
      <c r="B20" s="83" t="str">
        <f>[1]Plan1!$B618</f>
        <v>Desenvolvimento Científico, Tecnológico e Inovativo</v>
      </c>
      <c r="C20" s="83" t="s">
        <v>25</v>
      </c>
      <c r="D20" s="83" t="str">
        <f>[1]Plan1!$R618</f>
        <v>40460</v>
      </c>
      <c r="E20" s="47" t="str">
        <f>[1]Plan1!$S618</f>
        <v>CECIERJ</v>
      </c>
      <c r="F20" s="47" t="str">
        <f>[1]Plan1!$V618</f>
        <v>4588</v>
      </c>
      <c r="G20" s="47" t="str">
        <f>[1]Plan1!$X618</f>
        <v>Suporte a Estudantes e Pesquisadores</v>
      </c>
      <c r="H20" s="22" t="s">
        <v>1296</v>
      </c>
      <c r="I20" s="22" t="s">
        <v>1298</v>
      </c>
      <c r="J20" s="22" t="s">
        <v>1297</v>
      </c>
      <c r="K20" s="44" t="s">
        <v>1291</v>
      </c>
      <c r="L20" s="44" t="s">
        <v>80</v>
      </c>
      <c r="M20" s="183" t="s">
        <v>34</v>
      </c>
      <c r="N20" s="200">
        <v>7500</v>
      </c>
      <c r="O20" s="200">
        <v>8500</v>
      </c>
      <c r="P20" s="200">
        <v>10000</v>
      </c>
      <c r="Q20" s="200">
        <v>11500</v>
      </c>
      <c r="R20" s="47" t="s">
        <v>81</v>
      </c>
      <c r="S20" s="22" t="s">
        <v>1258</v>
      </c>
      <c r="T20" s="47" t="s">
        <v>1299</v>
      </c>
      <c r="U20" s="47" t="s">
        <v>34</v>
      </c>
      <c r="V20" s="47" t="s">
        <v>34</v>
      </c>
      <c r="W20" s="86" t="s">
        <v>25</v>
      </c>
    </row>
    <row r="21" spans="1:23" s="86" customFormat="1" ht="15" customHeight="1">
      <c r="A21" s="83" t="str">
        <f>[1]Plan1!$A622</f>
        <v>0440</v>
      </c>
      <c r="B21" s="83" t="str">
        <f>[1]Plan1!$B622</f>
        <v>Desenvolvimento Científico, Tecnológico e Inovativo</v>
      </c>
      <c r="C21" s="83" t="s">
        <v>25</v>
      </c>
      <c r="D21" s="83" t="str">
        <f>[1]Plan1!$R622</f>
        <v>40460</v>
      </c>
      <c r="E21" s="47" t="str">
        <f>[1]Plan1!$S622</f>
        <v>CECIERJ</v>
      </c>
      <c r="F21" s="47" t="str">
        <f>[1]Plan1!$V622</f>
        <v>8317</v>
      </c>
      <c r="G21" s="47" t="str">
        <f>[1]Plan1!$X622</f>
        <v>Operacionalização do Museu Ciência e Vida</v>
      </c>
      <c r="H21" s="22" t="s">
        <v>1293</v>
      </c>
      <c r="I21" s="22" t="s">
        <v>1295</v>
      </c>
      <c r="J21" s="22" t="s">
        <v>1294</v>
      </c>
      <c r="K21" s="44" t="s">
        <v>1291</v>
      </c>
      <c r="L21" s="44" t="s">
        <v>80</v>
      </c>
      <c r="M21" s="200">
        <v>14688</v>
      </c>
      <c r="N21" s="200">
        <v>14700</v>
      </c>
      <c r="O21" s="200">
        <v>17000</v>
      </c>
      <c r="P21" s="200">
        <v>20000</v>
      </c>
      <c r="Q21" s="200">
        <v>23000</v>
      </c>
      <c r="R21" s="47" t="s">
        <v>81</v>
      </c>
      <c r="S21" s="22" t="s">
        <v>1258</v>
      </c>
      <c r="T21" s="22" t="s">
        <v>1292</v>
      </c>
      <c r="U21" s="47" t="s">
        <v>34</v>
      </c>
      <c r="V21" s="47" t="s">
        <v>34</v>
      </c>
      <c r="W21" s="86" t="s">
        <v>25</v>
      </c>
    </row>
    <row r="22" spans="1:23" s="74" customFormat="1" ht="15" customHeight="1">
      <c r="A22" s="73" t="str">
        <f>[1]Plan1!$A833</f>
        <v>0442</v>
      </c>
      <c r="B22" s="73" t="str">
        <f>[1]Plan1!$B833</f>
        <v>Ensino Superior</v>
      </c>
      <c r="C22" s="73" t="s">
        <v>25</v>
      </c>
      <c r="D22" s="73" t="str">
        <f>[1]Plan1!$R833</f>
        <v>40460</v>
      </c>
      <c r="E22" s="27" t="str">
        <f>[1]Plan1!$S833</f>
        <v>CECIERJ</v>
      </c>
      <c r="F22" s="27" t="str">
        <f>[1]Plan1!$V833</f>
        <v>2828</v>
      </c>
      <c r="G22" s="27" t="str">
        <f>[1]Plan1!$X833</f>
        <v>Operacionalização do Curso Superior à Distância</v>
      </c>
      <c r="H22" s="28" t="s">
        <v>1253</v>
      </c>
      <c r="I22" s="28" t="s">
        <v>1255</v>
      </c>
      <c r="J22" s="198" t="s">
        <v>1254</v>
      </c>
      <c r="K22" s="43" t="s">
        <v>1256</v>
      </c>
      <c r="L22" s="43" t="s">
        <v>80</v>
      </c>
      <c r="M22" s="208" t="s">
        <v>34</v>
      </c>
      <c r="N22" s="143" t="s">
        <v>1257</v>
      </c>
      <c r="O22" s="143" t="s">
        <v>1257</v>
      </c>
      <c r="P22" s="143" t="s">
        <v>1257</v>
      </c>
      <c r="Q22" s="143" t="s">
        <v>1257</v>
      </c>
      <c r="R22" s="27" t="s">
        <v>81</v>
      </c>
      <c r="S22" s="28" t="s">
        <v>1258</v>
      </c>
      <c r="T22" s="28" t="s">
        <v>1259</v>
      </c>
      <c r="U22" s="27" t="s">
        <v>34</v>
      </c>
      <c r="V22" s="27" t="s">
        <v>34</v>
      </c>
      <c r="W22" s="74" t="s">
        <v>25</v>
      </c>
    </row>
    <row r="23" spans="1:23" s="74" customFormat="1" ht="15" customHeight="1">
      <c r="A23" s="73" t="s">
        <v>564</v>
      </c>
      <c r="B23" s="73" t="s">
        <v>565</v>
      </c>
      <c r="C23" s="73" t="s">
        <v>25</v>
      </c>
      <c r="D23" s="73" t="s">
        <v>1249</v>
      </c>
      <c r="E23" s="27" t="s">
        <v>1250</v>
      </c>
      <c r="F23" s="27" t="s">
        <v>1251</v>
      </c>
      <c r="G23" s="27" t="s">
        <v>1252</v>
      </c>
      <c r="H23" s="28" t="s">
        <v>1260</v>
      </c>
      <c r="I23" s="28" t="s">
        <v>1262</v>
      </c>
      <c r="J23" s="198" t="s">
        <v>1261</v>
      </c>
      <c r="K23" s="43" t="s">
        <v>1263</v>
      </c>
      <c r="L23" s="43" t="s">
        <v>80</v>
      </c>
      <c r="M23" s="143" t="s">
        <v>34</v>
      </c>
      <c r="N23" s="143" t="s">
        <v>1264</v>
      </c>
      <c r="O23" s="143" t="s">
        <v>1264</v>
      </c>
      <c r="P23" s="143" t="s">
        <v>1264</v>
      </c>
      <c r="Q23" s="143" t="s">
        <v>1264</v>
      </c>
      <c r="R23" s="27" t="s">
        <v>81</v>
      </c>
      <c r="S23" s="28" t="s">
        <v>1258</v>
      </c>
      <c r="T23" s="28" t="s">
        <v>1259</v>
      </c>
      <c r="U23" s="27" t="s">
        <v>34</v>
      </c>
      <c r="V23" s="27" t="s">
        <v>34</v>
      </c>
    </row>
    <row r="24" spans="1:23" s="74" customFormat="1" ht="15" customHeight="1">
      <c r="A24" s="73" t="str">
        <f>[1]Plan1!$A842</f>
        <v>0442</v>
      </c>
      <c r="B24" s="73" t="str">
        <f>[1]Plan1!$B842</f>
        <v>Ensino Superior</v>
      </c>
      <c r="C24" s="73" t="s">
        <v>25</v>
      </c>
      <c r="D24" s="73" t="str">
        <f>[1]Plan1!$R842</f>
        <v>40460</v>
      </c>
      <c r="E24" s="27" t="str">
        <f>[1]Plan1!$S842</f>
        <v>CECIERJ</v>
      </c>
      <c r="F24" s="27" t="str">
        <f>[1]Plan1!$V842</f>
        <v>4457</v>
      </c>
      <c r="G24" s="27" t="str">
        <f>[1]Plan1!$X842</f>
        <v>Implantação de Cursos de Nível Superior - EAD</v>
      </c>
      <c r="H24" s="28" t="s">
        <v>1265</v>
      </c>
      <c r="I24" s="28" t="s">
        <v>1267</v>
      </c>
      <c r="J24" s="198" t="s">
        <v>1266</v>
      </c>
      <c r="K24" s="43" t="s">
        <v>1268</v>
      </c>
      <c r="L24" s="43" t="s">
        <v>81</v>
      </c>
      <c r="M24" s="199">
        <v>33000</v>
      </c>
      <c r="N24" s="199">
        <v>1500</v>
      </c>
      <c r="O24" s="199">
        <v>1500</v>
      </c>
      <c r="P24" s="143" t="s">
        <v>34</v>
      </c>
      <c r="Q24" s="143" t="s">
        <v>34</v>
      </c>
      <c r="R24" s="27" t="s">
        <v>81</v>
      </c>
      <c r="S24" s="28" t="s">
        <v>1258</v>
      </c>
      <c r="T24" s="28" t="s">
        <v>1259</v>
      </c>
      <c r="U24" s="27" t="s">
        <v>34</v>
      </c>
      <c r="V24" s="27" t="s">
        <v>34</v>
      </c>
      <c r="W24" s="74" t="s">
        <v>25</v>
      </c>
    </row>
    <row r="25" spans="1:23" s="86" customFormat="1" ht="15" customHeight="1">
      <c r="A25" s="83" t="str">
        <f>[1]Plan1!$A1089</f>
        <v>0443</v>
      </c>
      <c r="B25" s="83" t="str">
        <f>[1]Plan1!$B1089</f>
        <v>Educação Básica</v>
      </c>
      <c r="C25" s="83" t="s">
        <v>25</v>
      </c>
      <c r="D25" s="83" t="str">
        <f>[1]Plan1!$R1089</f>
        <v>40460</v>
      </c>
      <c r="E25" s="47" t="str">
        <f>[1]Plan1!$S1089</f>
        <v>CECIERJ</v>
      </c>
      <c r="F25" s="47" t="str">
        <f>[1]Plan1!$V1089</f>
        <v>2829</v>
      </c>
      <c r="G25" s="47" t="str">
        <f>[1]Plan1!$X1089</f>
        <v>Suporte para Acesso ao Ensino Superior – Pré-Vestibular Social</v>
      </c>
      <c r="H25" s="201" t="s">
        <v>1269</v>
      </c>
      <c r="I25" s="201" t="s">
        <v>1271</v>
      </c>
      <c r="J25" s="201" t="s">
        <v>1270</v>
      </c>
      <c r="K25" s="42" t="s">
        <v>1272</v>
      </c>
      <c r="L25" s="47" t="s">
        <v>34</v>
      </c>
      <c r="M25" s="200">
        <v>15600</v>
      </c>
      <c r="N25" s="200">
        <f>$M$25*$W$25</f>
        <v>2340</v>
      </c>
      <c r="O25" s="200">
        <f>$M$25*$W$25</f>
        <v>2340</v>
      </c>
      <c r="P25" s="200">
        <f>$M$25*$W$25</f>
        <v>2340</v>
      </c>
      <c r="Q25" s="200">
        <f>$M$25*$W$25</f>
        <v>2340</v>
      </c>
      <c r="R25" s="47" t="s">
        <v>81</v>
      </c>
      <c r="S25" s="22" t="s">
        <v>1258</v>
      </c>
      <c r="T25" s="22" t="s">
        <v>1273</v>
      </c>
      <c r="U25" s="47" t="s">
        <v>34</v>
      </c>
      <c r="V25" s="47" t="s">
        <v>34</v>
      </c>
      <c r="W25" s="86">
        <v>0.15</v>
      </c>
    </row>
    <row r="26" spans="1:23" s="86" customFormat="1" ht="15" customHeight="1">
      <c r="A26" s="83" t="str">
        <f>[1]Plan1!$A1097</f>
        <v>0443</v>
      </c>
      <c r="B26" s="83" t="str">
        <f>[1]Plan1!$B1097</f>
        <v>Educação Básica</v>
      </c>
      <c r="C26" s="83" t="s">
        <v>25</v>
      </c>
      <c r="D26" s="83" t="str">
        <f>[1]Plan1!$R1097</f>
        <v>40460</v>
      </c>
      <c r="E26" s="47" t="str">
        <f>[1]Plan1!$S1097</f>
        <v>CECIERJ</v>
      </c>
      <c r="F26" s="47" t="str">
        <f>[1]Plan1!$V1097</f>
        <v>4462</v>
      </c>
      <c r="G26" s="47" t="str">
        <f>[1]Plan1!$X1097</f>
        <v>Implantação de Cursos à Distância</v>
      </c>
      <c r="H26" s="22" t="s">
        <v>1274</v>
      </c>
      <c r="I26" s="22" t="s">
        <v>1276</v>
      </c>
      <c r="J26" s="22" t="s">
        <v>1275</v>
      </c>
      <c r="K26" s="42" t="s">
        <v>1277</v>
      </c>
      <c r="L26" s="47" t="s">
        <v>34</v>
      </c>
      <c r="M26" s="183" t="s">
        <v>34</v>
      </c>
      <c r="N26" s="183" t="s">
        <v>1264</v>
      </c>
      <c r="O26" s="183" t="s">
        <v>1264</v>
      </c>
      <c r="P26" s="183" t="s">
        <v>1264</v>
      </c>
      <c r="Q26" s="183" t="s">
        <v>1264</v>
      </c>
      <c r="R26" s="47" t="s">
        <v>81</v>
      </c>
      <c r="S26" s="22" t="s">
        <v>1258</v>
      </c>
      <c r="T26" s="22" t="s">
        <v>1278</v>
      </c>
      <c r="U26" s="47" t="s">
        <v>34</v>
      </c>
      <c r="V26" s="47" t="s">
        <v>34</v>
      </c>
      <c r="W26" s="86" t="s">
        <v>25</v>
      </c>
    </row>
    <row r="27" spans="1:23" s="86" customFormat="1" ht="15" customHeight="1">
      <c r="A27" s="83" t="str">
        <f>[1]Plan1!$A1100</f>
        <v>0443</v>
      </c>
      <c r="B27" s="83" t="str">
        <f>[1]Plan1!$B1100</f>
        <v>Educação Básica</v>
      </c>
      <c r="C27" s="83" t="s">
        <v>25</v>
      </c>
      <c r="D27" s="83" t="str">
        <f>[1]Plan1!$R1100</f>
        <v>40460</v>
      </c>
      <c r="E27" s="47" t="str">
        <f>[1]Plan1!$S1100</f>
        <v>CECIERJ</v>
      </c>
      <c r="F27" s="47" t="str">
        <f>[1]Plan1!$V1100</f>
        <v>8347</v>
      </c>
      <c r="G27" s="47" t="str">
        <f>[1]Plan1!$X1100</f>
        <v>Fortalecimento da Educação Básica - CEJA</v>
      </c>
      <c r="H27" s="22" t="s">
        <v>1279</v>
      </c>
      <c r="I27" s="22" t="s">
        <v>1281</v>
      </c>
      <c r="J27" s="22" t="s">
        <v>1280</v>
      </c>
      <c r="K27" s="42" t="s">
        <v>1282</v>
      </c>
      <c r="L27" s="44" t="s">
        <v>81</v>
      </c>
      <c r="M27" s="200">
        <v>47000</v>
      </c>
      <c r="N27" s="200">
        <f>$W$27*$M$27</f>
        <v>9400</v>
      </c>
      <c r="O27" s="200">
        <f>$W$27*$M$27</f>
        <v>9400</v>
      </c>
      <c r="P27" s="200">
        <f>$W$27*$M$27</f>
        <v>9400</v>
      </c>
      <c r="Q27" s="200">
        <f>$W$27*$M$27</f>
        <v>9400</v>
      </c>
      <c r="R27" s="47" t="s">
        <v>81</v>
      </c>
      <c r="S27" s="22" t="s">
        <v>1258</v>
      </c>
      <c r="T27" s="22" t="s">
        <v>1283</v>
      </c>
      <c r="U27" s="47" t="s">
        <v>34</v>
      </c>
      <c r="V27" s="47" t="s">
        <v>34</v>
      </c>
      <c r="W27" s="86">
        <v>0.2</v>
      </c>
    </row>
    <row r="28" spans="1:23" s="86" customFormat="1" ht="15" customHeight="1">
      <c r="A28" s="83" t="str">
        <f>[1]Plan1!$A3116</f>
        <v>0470</v>
      </c>
      <c r="B28" s="83" t="str">
        <f>[1]Plan1!$B3116</f>
        <v>Fortalecimento da Gestão Pública</v>
      </c>
      <c r="C28" s="83" t="s">
        <v>25</v>
      </c>
      <c r="D28" s="83" t="str">
        <f>[1]Plan1!$R3116</f>
        <v>40460</v>
      </c>
      <c r="E28" s="47" t="str">
        <f>[1]Plan1!$S3116</f>
        <v>CECIERJ</v>
      </c>
      <c r="F28" s="47" t="str">
        <f>[1]Plan1!$V3116</f>
        <v>5637</v>
      </c>
      <c r="G28" s="47" t="str">
        <f>[1]Plan1!$X3116</f>
        <v>Realização de Concurso para Provimento de Cargos Públicos - CECIERJ</v>
      </c>
      <c r="H28" s="22" t="s">
        <v>1284</v>
      </c>
      <c r="I28" s="22" t="s">
        <v>1286</v>
      </c>
      <c r="J28" s="22" t="s">
        <v>1285</v>
      </c>
      <c r="K28" s="42" t="s">
        <v>79</v>
      </c>
      <c r="L28" s="47" t="s">
        <v>34</v>
      </c>
      <c r="M28" s="183" t="s">
        <v>34</v>
      </c>
      <c r="N28" s="183">
        <v>100</v>
      </c>
      <c r="O28" s="183">
        <v>100</v>
      </c>
      <c r="P28" s="183">
        <v>100</v>
      </c>
      <c r="Q28" s="183">
        <v>100</v>
      </c>
      <c r="R28" s="47" t="s">
        <v>81</v>
      </c>
      <c r="S28" s="22" t="s">
        <v>1258</v>
      </c>
      <c r="T28" s="202" t="s">
        <v>1287</v>
      </c>
      <c r="U28" s="47" t="s">
        <v>34</v>
      </c>
      <c r="V28" s="47" t="s">
        <v>34</v>
      </c>
      <c r="W28" s="86" t="s">
        <v>25</v>
      </c>
    </row>
    <row r="29" spans="1:23" s="86" customFormat="1" ht="15" customHeight="1">
      <c r="A29" s="83" t="str">
        <f>[1]Plan1!$A3407</f>
        <v>0476</v>
      </c>
      <c r="B29" s="83" t="str">
        <f>[1]Plan1!$B3407</f>
        <v>Gestão de Pessoas no Setor Público</v>
      </c>
      <c r="C29" s="83" t="s">
        <v>25</v>
      </c>
      <c r="D29" s="83" t="str">
        <f>[1]Plan1!$R3407</f>
        <v>40460</v>
      </c>
      <c r="E29" s="47" t="str">
        <f>[1]Plan1!$S3407</f>
        <v>CECIERJ</v>
      </c>
      <c r="F29" s="47" t="str">
        <f>[1]Plan1!$V3407</f>
        <v>4456</v>
      </c>
      <c r="G29" s="47" t="str">
        <f>[1]Plan1!$X3407</f>
        <v>Capacitação de Servidores - CECIERJ</v>
      </c>
      <c r="H29" s="47" t="s">
        <v>97</v>
      </c>
      <c r="I29" s="47" t="s">
        <v>97</v>
      </c>
      <c r="J29" s="47" t="s">
        <v>97</v>
      </c>
      <c r="K29" s="47" t="s">
        <v>97</v>
      </c>
      <c r="L29" s="47" t="s">
        <v>97</v>
      </c>
      <c r="M29" s="47" t="s">
        <v>97</v>
      </c>
      <c r="N29" s="47" t="s">
        <v>97</v>
      </c>
      <c r="O29" s="47" t="s">
        <v>97</v>
      </c>
      <c r="P29" s="47" t="s">
        <v>97</v>
      </c>
      <c r="Q29" s="47" t="s">
        <v>97</v>
      </c>
      <c r="R29" s="47" t="s">
        <v>97</v>
      </c>
      <c r="S29" s="47" t="s">
        <v>97</v>
      </c>
      <c r="T29" s="47" t="s">
        <v>97</v>
      </c>
      <c r="U29" s="47" t="s">
        <v>97</v>
      </c>
      <c r="V29" s="47" t="s">
        <v>97</v>
      </c>
      <c r="W29" s="86" t="s">
        <v>25</v>
      </c>
    </row>
    <row r="30" spans="1:23" s="2" customFormat="1" ht="15" customHeight="1">
      <c r="A30" s="11" t="str">
        <f>[1]Plan1!$A334</f>
        <v>0437</v>
      </c>
      <c r="B30" s="11" t="str">
        <f>[1]Plan1!$B334</f>
        <v>Saneamento Ambiental e Resíduos Sólidos</v>
      </c>
      <c r="C30" s="11" t="s">
        <v>25</v>
      </c>
      <c r="D30" s="11" t="str">
        <f>[1]Plan1!$R334</f>
        <v>21760</v>
      </c>
      <c r="E30" s="13" t="str">
        <f>[1]Plan1!$S334</f>
        <v>CEDAE</v>
      </c>
      <c r="F30" s="13" t="str">
        <f>[1]Plan1!$V334</f>
        <v>1611</v>
      </c>
      <c r="G30" s="13" t="str">
        <f>[1]Plan1!$X334</f>
        <v xml:space="preserve">Construção da Estação de Tratamento de Água do Novo Guandu </v>
      </c>
      <c r="H30" s="27" t="s">
        <v>625</v>
      </c>
      <c r="I30" s="27" t="s">
        <v>625</v>
      </c>
      <c r="J30" s="27" t="s">
        <v>625</v>
      </c>
      <c r="K30" s="27" t="s">
        <v>625</v>
      </c>
      <c r="L30" s="27" t="s">
        <v>625</v>
      </c>
      <c r="M30" s="160" t="s">
        <v>625</v>
      </c>
      <c r="N30" s="160" t="s">
        <v>625</v>
      </c>
      <c r="O30" s="160" t="s">
        <v>625</v>
      </c>
      <c r="P30" s="160" t="s">
        <v>625</v>
      </c>
      <c r="Q30" s="160" t="s">
        <v>625</v>
      </c>
      <c r="R30" s="27" t="s">
        <v>625</v>
      </c>
      <c r="S30" s="27" t="s">
        <v>625</v>
      </c>
      <c r="T30" s="27" t="s">
        <v>625</v>
      </c>
      <c r="U30" s="27" t="s">
        <v>625</v>
      </c>
      <c r="V30" s="27" t="s">
        <v>625</v>
      </c>
      <c r="W30" s="68" t="s">
        <v>25</v>
      </c>
    </row>
    <row r="31" spans="1:23" s="2" customFormat="1" ht="15" customHeight="1">
      <c r="A31" s="11" t="str">
        <f>[1]Plan1!$A335</f>
        <v>0437</v>
      </c>
      <c r="B31" s="11" t="str">
        <f>[1]Plan1!$B335</f>
        <v>Saneamento Ambiental e Resíduos Sólidos</v>
      </c>
      <c r="C31" s="11" t="s">
        <v>25</v>
      </c>
      <c r="D31" s="11" t="str">
        <f>[1]Plan1!$R335</f>
        <v>21760</v>
      </c>
      <c r="E31" s="13" t="str">
        <f>[1]Plan1!$S335</f>
        <v>CEDAE</v>
      </c>
      <c r="F31" s="13" t="str">
        <f>[1]Plan1!$V335</f>
        <v>1663</v>
      </c>
      <c r="G31" s="13" t="str">
        <f>[1]Plan1!$X335</f>
        <v>Ampliação e Melhoria Operacional dos Sistemas Guandu e Imunana- Laranjal</v>
      </c>
      <c r="H31" s="27" t="s">
        <v>625</v>
      </c>
      <c r="I31" s="27" t="s">
        <v>625</v>
      </c>
      <c r="J31" s="27" t="s">
        <v>625</v>
      </c>
      <c r="K31" s="27" t="s">
        <v>625</v>
      </c>
      <c r="L31" s="27" t="s">
        <v>625</v>
      </c>
      <c r="M31" s="160" t="s">
        <v>625</v>
      </c>
      <c r="N31" s="160" t="s">
        <v>625</v>
      </c>
      <c r="O31" s="160" t="s">
        <v>625</v>
      </c>
      <c r="P31" s="160" t="s">
        <v>625</v>
      </c>
      <c r="Q31" s="160" t="s">
        <v>625</v>
      </c>
      <c r="R31" s="27" t="s">
        <v>625</v>
      </c>
      <c r="S31" s="27" t="s">
        <v>625</v>
      </c>
      <c r="T31" s="27" t="s">
        <v>625</v>
      </c>
      <c r="U31" s="27" t="s">
        <v>625</v>
      </c>
      <c r="V31" s="27" t="s">
        <v>625</v>
      </c>
      <c r="W31" s="68" t="s">
        <v>25</v>
      </c>
    </row>
    <row r="32" spans="1:23" s="2" customFormat="1" ht="15" customHeight="1">
      <c r="A32" s="11" t="str">
        <f>[1]Plan1!$A336</f>
        <v>0437</v>
      </c>
      <c r="B32" s="11" t="str">
        <f>[1]Plan1!$B336</f>
        <v>Saneamento Ambiental e Resíduos Sólidos</v>
      </c>
      <c r="C32" s="11" t="s">
        <v>25</v>
      </c>
      <c r="D32" s="11" t="str">
        <f>[1]Plan1!$R336</f>
        <v>21760</v>
      </c>
      <c r="E32" s="13" t="str">
        <f>[1]Plan1!$S336</f>
        <v>CEDAE</v>
      </c>
      <c r="F32" s="13" t="str">
        <f>[1]Plan1!$V336</f>
        <v>3468</v>
      </c>
      <c r="G32" s="13" t="str">
        <f>[1]Plan1!$X336</f>
        <v>Implantação e Ampliação  de Sistema de Abastecimento de Água da  RMRJ</v>
      </c>
      <c r="H32" s="27" t="s">
        <v>625</v>
      </c>
      <c r="I32" s="27" t="s">
        <v>625</v>
      </c>
      <c r="J32" s="27" t="s">
        <v>625</v>
      </c>
      <c r="K32" s="27" t="s">
        <v>625</v>
      </c>
      <c r="L32" s="27" t="s">
        <v>625</v>
      </c>
      <c r="M32" s="160" t="s">
        <v>625</v>
      </c>
      <c r="N32" s="160" t="s">
        <v>625</v>
      </c>
      <c r="O32" s="160" t="s">
        <v>625</v>
      </c>
      <c r="P32" s="160" t="s">
        <v>625</v>
      </c>
      <c r="Q32" s="160" t="s">
        <v>625</v>
      </c>
      <c r="R32" s="27" t="s">
        <v>625</v>
      </c>
      <c r="S32" s="27" t="s">
        <v>625</v>
      </c>
      <c r="T32" s="27" t="s">
        <v>625</v>
      </c>
      <c r="U32" s="27" t="s">
        <v>625</v>
      </c>
      <c r="V32" s="27" t="s">
        <v>625</v>
      </c>
      <c r="W32" s="68" t="s">
        <v>25</v>
      </c>
    </row>
    <row r="33" spans="1:23" s="2" customFormat="1" ht="15" customHeight="1">
      <c r="A33" s="11" t="str">
        <f>[1]Plan1!$A341</f>
        <v>0437</v>
      </c>
      <c r="B33" s="11" t="str">
        <f>[1]Plan1!$B341</f>
        <v>Saneamento Ambiental e Resíduos Sólidos</v>
      </c>
      <c r="C33" s="11" t="s">
        <v>25</v>
      </c>
      <c r="D33" s="11" t="str">
        <f>[1]Plan1!$R341</f>
        <v>21760</v>
      </c>
      <c r="E33" s="13" t="str">
        <f>[1]Plan1!$S341</f>
        <v>CEDAE</v>
      </c>
      <c r="F33" s="13" t="str">
        <f>[1]Plan1!$V341</f>
        <v>3469</v>
      </c>
      <c r="G33" s="13" t="str">
        <f>[1]Plan1!$X341</f>
        <v>Implantação e Ampliação  de Sistema de Esgotamento Sanitário da RMRJ</v>
      </c>
      <c r="H33" s="27" t="s">
        <v>625</v>
      </c>
      <c r="I33" s="27" t="s">
        <v>625</v>
      </c>
      <c r="J33" s="27" t="s">
        <v>625</v>
      </c>
      <c r="K33" s="27" t="s">
        <v>625</v>
      </c>
      <c r="L33" s="27" t="s">
        <v>625</v>
      </c>
      <c r="M33" s="160" t="s">
        <v>625</v>
      </c>
      <c r="N33" s="160" t="s">
        <v>625</v>
      </c>
      <c r="O33" s="160" t="s">
        <v>625</v>
      </c>
      <c r="P33" s="160" t="s">
        <v>625</v>
      </c>
      <c r="Q33" s="160" t="s">
        <v>625</v>
      </c>
      <c r="R33" s="27" t="s">
        <v>625</v>
      </c>
      <c r="S33" s="27" t="s">
        <v>625</v>
      </c>
      <c r="T33" s="27" t="s">
        <v>625</v>
      </c>
      <c r="U33" s="27" t="s">
        <v>625</v>
      </c>
      <c r="V33" s="27" t="s">
        <v>625</v>
      </c>
      <c r="W33" s="68" t="s">
        <v>25</v>
      </c>
    </row>
    <row r="34" spans="1:23" s="2" customFormat="1" ht="15" customHeight="1">
      <c r="A34" s="11" t="str">
        <f>[1]Plan1!$A343</f>
        <v>0437</v>
      </c>
      <c r="B34" s="11" t="str">
        <f>[1]Plan1!$B343</f>
        <v>Saneamento Ambiental e Resíduos Sólidos</v>
      </c>
      <c r="C34" s="11" t="s">
        <v>25</v>
      </c>
      <c r="D34" s="11" t="str">
        <f>[1]Plan1!$R343</f>
        <v>21760</v>
      </c>
      <c r="E34" s="13" t="str">
        <f>[1]Plan1!$S343</f>
        <v>CEDAE</v>
      </c>
      <c r="F34" s="13" t="str">
        <f>[1]Plan1!$V343</f>
        <v>5352</v>
      </c>
      <c r="G34" s="13" t="str">
        <f>[1]Plan1!$X343</f>
        <v>Implantação e Ampliação dos Sistemas de Saneamento no Interior</v>
      </c>
      <c r="H34" s="27" t="s">
        <v>625</v>
      </c>
      <c r="I34" s="27" t="s">
        <v>625</v>
      </c>
      <c r="J34" s="27" t="s">
        <v>625</v>
      </c>
      <c r="K34" s="27" t="s">
        <v>625</v>
      </c>
      <c r="L34" s="27" t="s">
        <v>625</v>
      </c>
      <c r="M34" s="160" t="s">
        <v>625</v>
      </c>
      <c r="N34" s="160" t="s">
        <v>625</v>
      </c>
      <c r="O34" s="160" t="s">
        <v>625</v>
      </c>
      <c r="P34" s="160" t="s">
        <v>625</v>
      </c>
      <c r="Q34" s="160" t="s">
        <v>625</v>
      </c>
      <c r="R34" s="27" t="s">
        <v>625</v>
      </c>
      <c r="S34" s="27" t="s">
        <v>625</v>
      </c>
      <c r="T34" s="27" t="s">
        <v>625</v>
      </c>
      <c r="U34" s="27" t="s">
        <v>625</v>
      </c>
      <c r="V34" s="27" t="s">
        <v>625</v>
      </c>
      <c r="W34" s="68" t="s">
        <v>25</v>
      </c>
    </row>
    <row r="35" spans="1:23" s="2" customFormat="1" ht="15" customHeight="1">
      <c r="A35" s="11" t="str">
        <f>[1]Plan1!$A359</f>
        <v>0437</v>
      </c>
      <c r="B35" s="11" t="str">
        <f>[1]Plan1!$B359</f>
        <v>Saneamento Ambiental e Resíduos Sólidos</v>
      </c>
      <c r="C35" s="11" t="s">
        <v>25</v>
      </c>
      <c r="D35" s="11" t="str">
        <f>[1]Plan1!$R359</f>
        <v>21760</v>
      </c>
      <c r="E35" s="13" t="str">
        <f>[1]Plan1!$S359</f>
        <v>CEDAE</v>
      </c>
      <c r="F35" s="13" t="str">
        <f>[1]Plan1!$V359</f>
        <v>5651</v>
      </c>
      <c r="G35" s="13" t="str">
        <f>[1]Plan1!$X359</f>
        <v>Saneamento em Áreas de Grande Interesse Social</v>
      </c>
      <c r="H35" s="27" t="s">
        <v>625</v>
      </c>
      <c r="I35" s="27" t="s">
        <v>625</v>
      </c>
      <c r="J35" s="27" t="s">
        <v>625</v>
      </c>
      <c r="K35" s="27" t="s">
        <v>625</v>
      </c>
      <c r="L35" s="27" t="s">
        <v>625</v>
      </c>
      <c r="M35" s="160" t="s">
        <v>625</v>
      </c>
      <c r="N35" s="160" t="s">
        <v>625</v>
      </c>
      <c r="O35" s="160" t="s">
        <v>625</v>
      </c>
      <c r="P35" s="160" t="s">
        <v>625</v>
      </c>
      <c r="Q35" s="160" t="s">
        <v>625</v>
      </c>
      <c r="R35" s="27" t="s">
        <v>625</v>
      </c>
      <c r="S35" s="27" t="s">
        <v>625</v>
      </c>
      <c r="T35" s="27" t="s">
        <v>625</v>
      </c>
      <c r="U35" s="27" t="s">
        <v>625</v>
      </c>
      <c r="V35" s="27" t="s">
        <v>625</v>
      </c>
      <c r="W35" s="68" t="s">
        <v>25</v>
      </c>
    </row>
    <row r="36" spans="1:23" s="2" customFormat="1" ht="15" customHeight="1">
      <c r="A36" s="11" t="str">
        <f>[1]Plan1!$A360</f>
        <v>0437</v>
      </c>
      <c r="B36" s="11" t="str">
        <f>[1]Plan1!$B360</f>
        <v>Saneamento Ambiental e Resíduos Sólidos</v>
      </c>
      <c r="C36" s="11" t="s">
        <v>25</v>
      </c>
      <c r="D36" s="11" t="str">
        <f>[1]Plan1!$R360</f>
        <v>21760</v>
      </c>
      <c r="E36" s="13" t="str">
        <f>[1]Plan1!$S360</f>
        <v>CEDAE</v>
      </c>
      <c r="F36" s="13" t="str">
        <f>[1]Plan1!$V360</f>
        <v>6064</v>
      </c>
      <c r="G36" s="13" t="str">
        <f>[1]Plan1!$X360</f>
        <v>Operação de Sistemas de Água e Esgoto</v>
      </c>
      <c r="H36" s="27" t="s">
        <v>625</v>
      </c>
      <c r="I36" s="27" t="s">
        <v>625</v>
      </c>
      <c r="J36" s="27" t="s">
        <v>625</v>
      </c>
      <c r="K36" s="27" t="s">
        <v>625</v>
      </c>
      <c r="L36" s="27" t="s">
        <v>625</v>
      </c>
      <c r="M36" s="160" t="s">
        <v>625</v>
      </c>
      <c r="N36" s="160" t="s">
        <v>625</v>
      </c>
      <c r="O36" s="160" t="s">
        <v>625</v>
      </c>
      <c r="P36" s="160" t="s">
        <v>625</v>
      </c>
      <c r="Q36" s="160" t="s">
        <v>625</v>
      </c>
      <c r="R36" s="27" t="s">
        <v>625</v>
      </c>
      <c r="S36" s="27" t="s">
        <v>625</v>
      </c>
      <c r="T36" s="27" t="s">
        <v>625</v>
      </c>
      <c r="U36" s="27" t="s">
        <v>625</v>
      </c>
      <c r="V36" s="27" t="s">
        <v>625</v>
      </c>
      <c r="W36" s="68" t="s">
        <v>25</v>
      </c>
    </row>
    <row r="37" spans="1:23" s="2" customFormat="1" ht="15" customHeight="1">
      <c r="A37" s="11" t="str">
        <f>[1]Plan1!$A363</f>
        <v>0437</v>
      </c>
      <c r="B37" s="11" t="str">
        <f>[1]Plan1!$B363</f>
        <v>Saneamento Ambiental e Resíduos Sólidos</v>
      </c>
      <c r="C37" s="11" t="s">
        <v>25</v>
      </c>
      <c r="D37" s="11" t="str">
        <f>[1]Plan1!$R363</f>
        <v>21760</v>
      </c>
      <c r="E37" s="13" t="str">
        <f>[1]Plan1!$S363</f>
        <v>CEDAE</v>
      </c>
      <c r="F37" s="13" t="str">
        <f>[1]Plan1!$V363</f>
        <v>A582</v>
      </c>
      <c r="G37" s="13" t="str">
        <f>[1]Plan1!$X363</f>
        <v>Implementação da Nova Estrutura Tarifária</v>
      </c>
      <c r="H37" s="27" t="s">
        <v>625</v>
      </c>
      <c r="I37" s="27" t="s">
        <v>625</v>
      </c>
      <c r="J37" s="27" t="s">
        <v>625</v>
      </c>
      <c r="K37" s="27" t="s">
        <v>625</v>
      </c>
      <c r="L37" s="27" t="s">
        <v>625</v>
      </c>
      <c r="M37" s="160" t="s">
        <v>625</v>
      </c>
      <c r="N37" s="160" t="s">
        <v>625</v>
      </c>
      <c r="O37" s="160" t="s">
        <v>625</v>
      </c>
      <c r="P37" s="160" t="s">
        <v>625</v>
      </c>
      <c r="Q37" s="160" t="s">
        <v>625</v>
      </c>
      <c r="R37" s="27" t="s">
        <v>625</v>
      </c>
      <c r="S37" s="27" t="s">
        <v>625</v>
      </c>
      <c r="T37" s="27" t="s">
        <v>625</v>
      </c>
      <c r="U37" s="27" t="s">
        <v>625</v>
      </c>
      <c r="V37" s="27" t="s">
        <v>625</v>
      </c>
      <c r="W37" s="68" t="s">
        <v>25</v>
      </c>
    </row>
    <row r="38" spans="1:23" s="2" customFormat="1" ht="15" customHeight="1">
      <c r="A38" s="11" t="str">
        <f>[1]Plan1!$A439</f>
        <v>0438</v>
      </c>
      <c r="B38" s="11" t="str">
        <f>[1]Plan1!$B439</f>
        <v>Preservação e Conservação Ambiental</v>
      </c>
      <c r="C38" s="11" t="s">
        <v>25</v>
      </c>
      <c r="D38" s="11" t="str">
        <f>[1]Plan1!$R439</f>
        <v>21760</v>
      </c>
      <c r="E38" s="13" t="str">
        <f>[1]Plan1!$S439</f>
        <v>CEDAE</v>
      </c>
      <c r="F38" s="13" t="str">
        <f>[1]Plan1!$V439</f>
        <v>2309</v>
      </c>
      <c r="G38" s="13" t="str">
        <f>[1]Plan1!$X439</f>
        <v>Política Institucional de Meio Ambiente da CEDAE</v>
      </c>
      <c r="H38" s="27" t="s">
        <v>625</v>
      </c>
      <c r="I38" s="27" t="s">
        <v>625</v>
      </c>
      <c r="J38" s="27" t="s">
        <v>625</v>
      </c>
      <c r="K38" s="27" t="s">
        <v>625</v>
      </c>
      <c r="L38" s="27" t="s">
        <v>625</v>
      </c>
      <c r="M38" s="160" t="s">
        <v>625</v>
      </c>
      <c r="N38" s="160" t="s">
        <v>625</v>
      </c>
      <c r="O38" s="160" t="s">
        <v>625</v>
      </c>
      <c r="P38" s="160" t="s">
        <v>625</v>
      </c>
      <c r="Q38" s="160" t="s">
        <v>625</v>
      </c>
      <c r="R38" s="27" t="s">
        <v>625</v>
      </c>
      <c r="S38" s="27" t="s">
        <v>625</v>
      </c>
      <c r="T38" s="27" t="s">
        <v>625</v>
      </c>
      <c r="U38" s="27" t="s">
        <v>625</v>
      </c>
      <c r="V38" s="27" t="s">
        <v>625</v>
      </c>
      <c r="W38" s="68" t="s">
        <v>25</v>
      </c>
    </row>
    <row r="39" spans="1:23" s="2" customFormat="1" ht="15" customHeight="1">
      <c r="A39" s="11" t="str">
        <f>[1]Plan1!$A3393</f>
        <v>0476</v>
      </c>
      <c r="B39" s="11" t="str">
        <f>[1]Plan1!$B3393</f>
        <v>Gestão de Pessoas no Setor Público</v>
      </c>
      <c r="C39" s="11" t="s">
        <v>25</v>
      </c>
      <c r="D39" s="11" t="str">
        <f>[1]Plan1!$R3393</f>
        <v>21760</v>
      </c>
      <c r="E39" s="13" t="str">
        <f>[1]Plan1!$S3393</f>
        <v>CEDAE</v>
      </c>
      <c r="F39" s="13" t="str">
        <f>[1]Plan1!$V3393</f>
        <v>2097</v>
      </c>
      <c r="G39" s="13" t="str">
        <f>[1]Plan1!$X3393</f>
        <v>Qualificação e Treinamento de Recursos Humanos</v>
      </c>
      <c r="H39" s="27" t="s">
        <v>625</v>
      </c>
      <c r="I39" s="27" t="s">
        <v>625</v>
      </c>
      <c r="J39" s="27" t="s">
        <v>625</v>
      </c>
      <c r="K39" s="27" t="s">
        <v>625</v>
      </c>
      <c r="L39" s="27" t="s">
        <v>625</v>
      </c>
      <c r="M39" s="160" t="s">
        <v>625</v>
      </c>
      <c r="N39" s="160" t="s">
        <v>625</v>
      </c>
      <c r="O39" s="160" t="s">
        <v>625</v>
      </c>
      <c r="P39" s="160" t="s">
        <v>625</v>
      </c>
      <c r="Q39" s="160" t="s">
        <v>625</v>
      </c>
      <c r="R39" s="27" t="s">
        <v>625</v>
      </c>
      <c r="S39" s="27" t="s">
        <v>625</v>
      </c>
      <c r="T39" s="27" t="s">
        <v>625</v>
      </c>
      <c r="U39" s="27" t="s">
        <v>625</v>
      </c>
      <c r="V39" s="27" t="s">
        <v>625</v>
      </c>
      <c r="W39" s="68" t="s">
        <v>25</v>
      </c>
    </row>
    <row r="40" spans="1:23" s="2" customFormat="1" ht="15" customHeight="1">
      <c r="A40" s="11" t="str">
        <f>[1]Plan1!$A318</f>
        <v>0435</v>
      </c>
      <c r="B40" s="11" t="str">
        <f>[1]Plan1!$B318</f>
        <v>Modernização Tecnológica</v>
      </c>
      <c r="C40" s="11" t="s">
        <v>25</v>
      </c>
      <c r="D40" s="11" t="str">
        <f>[1]Plan1!$R318</f>
        <v>53720</v>
      </c>
      <c r="E40" s="13" t="str">
        <f>[1]Plan1!$S318</f>
        <v>CEHAB-RJ</v>
      </c>
      <c r="F40" s="13" t="str">
        <f>[1]Plan1!$V318</f>
        <v>5401</v>
      </c>
      <c r="G40" s="13" t="str">
        <f>[1]Plan1!$X318</f>
        <v>Gestão da Informação no Âmbito da CEHAB</v>
      </c>
      <c r="H40" s="140" t="s">
        <v>415</v>
      </c>
      <c r="I40" s="141" t="s">
        <v>416</v>
      </c>
      <c r="J40" s="140" t="s">
        <v>626</v>
      </c>
      <c r="K40" s="27" t="s">
        <v>101</v>
      </c>
      <c r="L40" s="27" t="s">
        <v>81</v>
      </c>
      <c r="M40" s="160" t="s">
        <v>34</v>
      </c>
      <c r="N40" s="143">
        <v>100</v>
      </c>
      <c r="O40" s="160" t="s">
        <v>34</v>
      </c>
      <c r="P40" s="160" t="s">
        <v>34</v>
      </c>
      <c r="Q40" s="160" t="s">
        <v>34</v>
      </c>
      <c r="R40" s="27" t="s">
        <v>81</v>
      </c>
      <c r="S40" s="141" t="s">
        <v>397</v>
      </c>
      <c r="T40" s="141" t="s">
        <v>417</v>
      </c>
      <c r="U40" s="27" t="s">
        <v>34</v>
      </c>
      <c r="V40" s="27" t="s">
        <v>34</v>
      </c>
      <c r="W40" s="68" t="s">
        <v>25</v>
      </c>
    </row>
    <row r="41" spans="1:23" s="2" customFormat="1" ht="15" customHeight="1">
      <c r="A41" s="11" t="s">
        <v>418</v>
      </c>
      <c r="B41" s="11" t="s">
        <v>419</v>
      </c>
      <c r="C41" s="11" t="s">
        <v>25</v>
      </c>
      <c r="D41" s="11" t="s">
        <v>420</v>
      </c>
      <c r="E41" s="13" t="s">
        <v>421</v>
      </c>
      <c r="F41" s="13" t="s">
        <v>422</v>
      </c>
      <c r="G41" s="13" t="s">
        <v>423</v>
      </c>
      <c r="H41" s="140" t="s">
        <v>429</v>
      </c>
      <c r="I41" s="141" t="s">
        <v>627</v>
      </c>
      <c r="J41" s="140" t="s">
        <v>430</v>
      </c>
      <c r="K41" s="27" t="s">
        <v>79</v>
      </c>
      <c r="L41" s="27" t="s">
        <v>81</v>
      </c>
      <c r="M41" s="160" t="s">
        <v>34</v>
      </c>
      <c r="N41" s="143">
        <v>25</v>
      </c>
      <c r="O41" s="143">
        <v>50</v>
      </c>
      <c r="P41" s="143">
        <v>75</v>
      </c>
      <c r="Q41" s="143">
        <v>100</v>
      </c>
      <c r="R41" s="27" t="s">
        <v>81</v>
      </c>
      <c r="S41" s="141" t="s">
        <v>397</v>
      </c>
      <c r="T41" s="141" t="s">
        <v>398</v>
      </c>
      <c r="U41" s="27" t="s">
        <v>34</v>
      </c>
      <c r="V41" s="27" t="s">
        <v>34</v>
      </c>
      <c r="W41" s="68" t="s">
        <v>25</v>
      </c>
    </row>
    <row r="42" spans="1:23" s="2" customFormat="1" ht="15" customHeight="1">
      <c r="A42" s="11" t="s">
        <v>424</v>
      </c>
      <c r="B42" s="11" t="s">
        <v>419</v>
      </c>
      <c r="C42" s="11" t="s">
        <v>25</v>
      </c>
      <c r="D42" s="11" t="s">
        <v>425</v>
      </c>
      <c r="E42" s="13" t="s">
        <v>421</v>
      </c>
      <c r="F42" s="14">
        <v>5401</v>
      </c>
      <c r="G42" s="13" t="s">
        <v>423</v>
      </c>
      <c r="H42" s="140" t="s">
        <v>431</v>
      </c>
      <c r="I42" s="141" t="s">
        <v>433</v>
      </c>
      <c r="J42" s="141" t="s">
        <v>432</v>
      </c>
      <c r="K42" s="27" t="s">
        <v>101</v>
      </c>
      <c r="L42" s="27" t="s">
        <v>81</v>
      </c>
      <c r="M42" s="160" t="s">
        <v>34</v>
      </c>
      <c r="N42" s="160" t="s">
        <v>34</v>
      </c>
      <c r="O42" s="160" t="s">
        <v>34</v>
      </c>
      <c r="P42" s="160" t="s">
        <v>34</v>
      </c>
      <c r="Q42" s="160" t="s">
        <v>34</v>
      </c>
      <c r="R42" s="27" t="s">
        <v>81</v>
      </c>
      <c r="S42" s="141" t="s">
        <v>397</v>
      </c>
      <c r="T42" s="141" t="s">
        <v>398</v>
      </c>
      <c r="U42" s="27" t="s">
        <v>34</v>
      </c>
      <c r="V42" s="27" t="s">
        <v>34</v>
      </c>
      <c r="W42" s="68" t="s">
        <v>25</v>
      </c>
    </row>
    <row r="43" spans="1:23" s="2" customFormat="1" ht="15" customHeight="1">
      <c r="A43" s="11" t="str">
        <f>[1]Plan1!$A2433</f>
        <v>0459</v>
      </c>
      <c r="B43" s="11" t="str">
        <f>[1]Plan1!$B2433</f>
        <v>Gestão da Política Habitacional e Regularização Fundiária</v>
      </c>
      <c r="C43" s="11" t="s">
        <v>25</v>
      </c>
      <c r="D43" s="11" t="str">
        <f>[1]Plan1!$R2433</f>
        <v>53720</v>
      </c>
      <c r="E43" s="13" t="str">
        <f>[1]Plan1!$S2433</f>
        <v>CEHAB-RJ</v>
      </c>
      <c r="F43" s="13" t="str">
        <f>[1]Plan1!$V2433</f>
        <v>1033</v>
      </c>
      <c r="G43" s="13" t="str">
        <f>[1]Plan1!$X2433</f>
        <v>Ampliação do Programa Minha Casa Minha Vida no ERJ</v>
      </c>
      <c r="H43" s="141" t="s">
        <v>399</v>
      </c>
      <c r="I43" s="141" t="s">
        <v>401</v>
      </c>
      <c r="J43" s="141" t="s">
        <v>400</v>
      </c>
      <c r="K43" s="27" t="s">
        <v>101</v>
      </c>
      <c r="L43" s="27" t="s">
        <v>81</v>
      </c>
      <c r="M43" s="160" t="s">
        <v>34</v>
      </c>
      <c r="N43" s="143">
        <v>2744</v>
      </c>
      <c r="O43" s="160" t="s">
        <v>34</v>
      </c>
      <c r="P43" s="160" t="s">
        <v>34</v>
      </c>
      <c r="Q43" s="160" t="s">
        <v>34</v>
      </c>
      <c r="R43" s="27" t="s">
        <v>81</v>
      </c>
      <c r="S43" s="141" t="s">
        <v>397</v>
      </c>
      <c r="T43" s="141" t="s">
        <v>402</v>
      </c>
      <c r="U43" s="27" t="s">
        <v>34</v>
      </c>
      <c r="V43" s="27" t="s">
        <v>34</v>
      </c>
      <c r="W43" s="68" t="s">
        <v>25</v>
      </c>
    </row>
    <row r="44" spans="1:23" s="2" customFormat="1" ht="15" customHeight="1">
      <c r="A44" s="11" t="str">
        <f>[1]Plan1!$A2434</f>
        <v>0459</v>
      </c>
      <c r="B44" s="11" t="str">
        <f>[1]Plan1!$B2434</f>
        <v>Gestão da Política Habitacional e Regularização Fundiária</v>
      </c>
      <c r="C44" s="11" t="s">
        <v>25</v>
      </c>
      <c r="D44" s="11" t="str">
        <f>[1]Plan1!$R2434</f>
        <v>53720</v>
      </c>
      <c r="E44" s="13" t="str">
        <f>[1]Plan1!$S2434</f>
        <v>CEHAB-RJ</v>
      </c>
      <c r="F44" s="13" t="str">
        <f>[1]Plan1!$V2434</f>
        <v>3526</v>
      </c>
      <c r="G44" s="13" t="str">
        <f>[1]Plan1!$X2434</f>
        <v>Produção de Unidades Habitacionais</v>
      </c>
      <c r="H44" s="140" t="s">
        <v>403</v>
      </c>
      <c r="I44" s="141" t="s">
        <v>404</v>
      </c>
      <c r="J44" s="141" t="s">
        <v>395</v>
      </c>
      <c r="K44" s="27" t="s">
        <v>101</v>
      </c>
      <c r="L44" s="27" t="s">
        <v>81</v>
      </c>
      <c r="M44" s="160" t="s">
        <v>34</v>
      </c>
      <c r="N44" s="143">
        <v>1678</v>
      </c>
      <c r="O44" s="143">
        <v>2201</v>
      </c>
      <c r="P44" s="143">
        <v>1284</v>
      </c>
      <c r="Q44" s="143">
        <v>484</v>
      </c>
      <c r="R44" s="27" t="s">
        <v>81</v>
      </c>
      <c r="S44" s="141" t="s">
        <v>397</v>
      </c>
      <c r="T44" s="141" t="s">
        <v>405</v>
      </c>
      <c r="U44" s="27" t="s">
        <v>34</v>
      </c>
      <c r="V44" s="27" t="s">
        <v>34</v>
      </c>
      <c r="W44" s="68" t="s">
        <v>25</v>
      </c>
    </row>
    <row r="45" spans="1:23" s="2" customFormat="1" ht="15" customHeight="1">
      <c r="A45" s="11" t="str">
        <f>[1]Plan1!$A2448</f>
        <v>0459</v>
      </c>
      <c r="B45" s="11" t="str">
        <f>[1]Plan1!$B2448</f>
        <v>Gestão da Política Habitacional e Regularização Fundiária</v>
      </c>
      <c r="C45" s="11" t="s">
        <v>25</v>
      </c>
      <c r="D45" s="11" t="str">
        <f>[1]Plan1!$R2448</f>
        <v>53720</v>
      </c>
      <c r="E45" s="13" t="str">
        <f>[1]Plan1!$S2448</f>
        <v>CEHAB-RJ</v>
      </c>
      <c r="F45" s="13" t="str">
        <f>[1]Plan1!$V2448</f>
        <v>3529</v>
      </c>
      <c r="G45" s="13" t="str">
        <f>[1]Plan1!$X2448</f>
        <v>Recuperação de Conjuntos Habitacionais</v>
      </c>
      <c r="H45" s="140" t="s">
        <v>406</v>
      </c>
      <c r="I45" s="141" t="s">
        <v>408</v>
      </c>
      <c r="J45" s="141" t="s">
        <v>407</v>
      </c>
      <c r="K45" s="27" t="s">
        <v>101</v>
      </c>
      <c r="L45" s="27" t="s">
        <v>81</v>
      </c>
      <c r="M45" s="160" t="s">
        <v>34</v>
      </c>
      <c r="N45" s="143">
        <v>1704</v>
      </c>
      <c r="O45" s="143">
        <v>4311</v>
      </c>
      <c r="P45" s="143">
        <v>7013</v>
      </c>
      <c r="Q45" s="143">
        <v>5837</v>
      </c>
      <c r="R45" s="27" t="s">
        <v>81</v>
      </c>
      <c r="S45" s="141" t="s">
        <v>397</v>
      </c>
      <c r="T45" s="141" t="s">
        <v>398</v>
      </c>
      <c r="U45" s="27" t="s">
        <v>34</v>
      </c>
      <c r="V45" s="27" t="s">
        <v>34</v>
      </c>
      <c r="W45" s="68" t="s">
        <v>25</v>
      </c>
    </row>
    <row r="46" spans="1:23" s="2" customFormat="1" ht="15" customHeight="1">
      <c r="A46" s="11" t="str">
        <f>[1]Plan1!$A2458</f>
        <v>0459</v>
      </c>
      <c r="B46" s="11" t="str">
        <f>[1]Plan1!$B2458</f>
        <v>Gestão da Política Habitacional e Regularização Fundiária</v>
      </c>
      <c r="C46" s="11" t="s">
        <v>25</v>
      </c>
      <c r="D46" s="11" t="str">
        <f>[1]Plan1!$R2458</f>
        <v>53720</v>
      </c>
      <c r="E46" s="13" t="str">
        <f>[1]Plan1!$S2458</f>
        <v>CEHAB-RJ</v>
      </c>
      <c r="F46" s="13" t="str">
        <f>[1]Plan1!$V2458</f>
        <v>3530</v>
      </c>
      <c r="G46" s="13" t="str">
        <f>[1]Plan1!$X2458</f>
        <v>Urbanização de Assentamentos Irregulares</v>
      </c>
      <c r="H46" s="140" t="s">
        <v>409</v>
      </c>
      <c r="I46" s="141" t="s">
        <v>411</v>
      </c>
      <c r="J46" s="141" t="s">
        <v>410</v>
      </c>
      <c r="K46" s="27" t="s">
        <v>101</v>
      </c>
      <c r="L46" s="27" t="s">
        <v>81</v>
      </c>
      <c r="M46" s="160" t="s">
        <v>34</v>
      </c>
      <c r="N46" s="143">
        <v>3350</v>
      </c>
      <c r="O46" s="143">
        <v>4777</v>
      </c>
      <c r="P46" s="143">
        <v>7050</v>
      </c>
      <c r="Q46" s="143">
        <v>3639</v>
      </c>
      <c r="R46" s="27" t="s">
        <v>81</v>
      </c>
      <c r="S46" s="141" t="s">
        <v>397</v>
      </c>
      <c r="T46" s="141" t="s">
        <v>398</v>
      </c>
      <c r="U46" s="27" t="s">
        <v>34</v>
      </c>
      <c r="V46" s="27" t="s">
        <v>34</v>
      </c>
      <c r="W46" s="68" t="s">
        <v>25</v>
      </c>
    </row>
    <row r="47" spans="1:23" s="2" customFormat="1" ht="15" customHeight="1">
      <c r="A47" s="11" t="str">
        <f>[1]Plan1!$A2465</f>
        <v>0459</v>
      </c>
      <c r="B47" s="11" t="str">
        <f>[1]Plan1!$B2465</f>
        <v>Gestão da Política Habitacional e Regularização Fundiária</v>
      </c>
      <c r="C47" s="11" t="s">
        <v>25</v>
      </c>
      <c r="D47" s="11" t="str">
        <f>[1]Plan1!$R2465</f>
        <v>53720</v>
      </c>
      <c r="E47" s="13" t="str">
        <f>[1]Plan1!$S2465</f>
        <v>CEHAB-RJ</v>
      </c>
      <c r="F47" s="13" t="str">
        <f>[1]Plan1!$V2465</f>
        <v>3532</v>
      </c>
      <c r="G47" s="13" t="str">
        <f>[1]Plan1!$X2465</f>
        <v>Titulação de Imóveis dos Conjuntos Habitacionais da CEHAB</v>
      </c>
      <c r="H47" s="140" t="s">
        <v>412</v>
      </c>
      <c r="I47" s="141" t="s">
        <v>414</v>
      </c>
      <c r="J47" s="141" t="s">
        <v>413</v>
      </c>
      <c r="K47" s="27" t="s">
        <v>101</v>
      </c>
      <c r="L47" s="27" t="s">
        <v>81</v>
      </c>
      <c r="M47" s="160" t="s">
        <v>34</v>
      </c>
      <c r="N47" s="143">
        <v>6000</v>
      </c>
      <c r="O47" s="143">
        <v>19770</v>
      </c>
      <c r="P47" s="143">
        <v>19675</v>
      </c>
      <c r="Q47" s="143">
        <v>19555</v>
      </c>
      <c r="R47" s="27" t="s">
        <v>81</v>
      </c>
      <c r="S47" s="141" t="s">
        <v>397</v>
      </c>
      <c r="T47" s="141" t="s">
        <v>402</v>
      </c>
      <c r="U47" s="27" t="s">
        <v>34</v>
      </c>
      <c r="V47" s="27" t="s">
        <v>34</v>
      </c>
      <c r="W47" s="68" t="s">
        <v>25</v>
      </c>
    </row>
    <row r="48" spans="1:23" s="2" customFormat="1" ht="15" customHeight="1">
      <c r="A48" s="11" t="str">
        <f>[1]Plan1!$A2470</f>
        <v>0459</v>
      </c>
      <c r="B48" s="11" t="str">
        <f>[1]Plan1!$B2470</f>
        <v>Gestão da Política Habitacional e Regularização Fundiária</v>
      </c>
      <c r="C48" s="11" t="s">
        <v>25</v>
      </c>
      <c r="D48" s="11" t="str">
        <f>[1]Plan1!$R2470</f>
        <v>53720</v>
      </c>
      <c r="E48" s="13" t="str">
        <f>[1]Plan1!$S2470</f>
        <v>CEHAB-RJ</v>
      </c>
      <c r="F48" s="13" t="str">
        <f>[1]Plan1!$V2470</f>
        <v>5624</v>
      </c>
      <c r="G48" s="13" t="str">
        <f>[1]Plan1!$X2470</f>
        <v>Participação em Programas Habitacionais Federais no ERJ</v>
      </c>
      <c r="H48" s="141" t="s">
        <v>394</v>
      </c>
      <c r="I48" s="141" t="s">
        <v>396</v>
      </c>
      <c r="J48" s="141" t="s">
        <v>395</v>
      </c>
      <c r="K48" s="27" t="s">
        <v>101</v>
      </c>
      <c r="L48" s="27" t="s">
        <v>81</v>
      </c>
      <c r="M48" s="160" t="s">
        <v>34</v>
      </c>
      <c r="N48" s="143" t="s">
        <v>628</v>
      </c>
      <c r="O48" s="143">
        <v>1033</v>
      </c>
      <c r="P48" s="143">
        <v>3095</v>
      </c>
      <c r="Q48" s="143">
        <v>2960</v>
      </c>
      <c r="R48" s="27" t="s">
        <v>81</v>
      </c>
      <c r="S48" s="141" t="s">
        <v>397</v>
      </c>
      <c r="T48" s="141" t="s">
        <v>398</v>
      </c>
      <c r="U48" s="27" t="s">
        <v>34</v>
      </c>
      <c r="V48" s="27" t="s">
        <v>34</v>
      </c>
      <c r="W48" s="68" t="s">
        <v>25</v>
      </c>
    </row>
    <row r="49" spans="1:23" s="2" customFormat="1" ht="15" customHeight="1">
      <c r="A49" s="11" t="str">
        <f>[1]Plan1!$A3121</f>
        <v>0470</v>
      </c>
      <c r="B49" s="11" t="str">
        <f>[1]Plan1!$B3121</f>
        <v>Fortalecimento da Gestão Pública</v>
      </c>
      <c r="C49" s="11" t="s">
        <v>25</v>
      </c>
      <c r="D49" s="11" t="str">
        <f>[1]Plan1!$R3121</f>
        <v>53720</v>
      </c>
      <c r="E49" s="13" t="str">
        <f>[1]Plan1!$S3121</f>
        <v>CEHAB-RJ</v>
      </c>
      <c r="F49" s="13" t="str">
        <f>[1]Plan1!$V3121</f>
        <v>5625</v>
      </c>
      <c r="G49" s="13" t="str">
        <f>[1]Plan1!$X3121</f>
        <v>Reestruturação Organizacional da CEHAB e Habilitação de Créditos - FCVS na CAIXA</v>
      </c>
      <c r="H49" s="141" t="s">
        <v>434</v>
      </c>
      <c r="I49" s="141" t="s">
        <v>436</v>
      </c>
      <c r="J49" s="140" t="s">
        <v>435</v>
      </c>
      <c r="K49" s="27" t="s">
        <v>101</v>
      </c>
      <c r="L49" s="27" t="s">
        <v>81</v>
      </c>
      <c r="M49" s="160" t="s">
        <v>34</v>
      </c>
      <c r="N49" s="160" t="s">
        <v>34</v>
      </c>
      <c r="O49" s="160" t="s">
        <v>34</v>
      </c>
      <c r="P49" s="160" t="s">
        <v>34</v>
      </c>
      <c r="Q49" s="160" t="s">
        <v>34</v>
      </c>
      <c r="R49" s="27" t="s">
        <v>81</v>
      </c>
      <c r="S49" s="141" t="s">
        <v>397</v>
      </c>
      <c r="T49" s="141" t="s">
        <v>402</v>
      </c>
      <c r="U49" s="27" t="s">
        <v>34</v>
      </c>
      <c r="V49" s="27" t="s">
        <v>34</v>
      </c>
      <c r="W49" s="68" t="s">
        <v>25</v>
      </c>
    </row>
    <row r="50" spans="1:23" s="2" customFormat="1" ht="15" customHeight="1">
      <c r="A50" s="11" t="s">
        <v>379</v>
      </c>
      <c r="B50" s="11" t="s">
        <v>426</v>
      </c>
      <c r="C50" s="11" t="s">
        <v>25</v>
      </c>
      <c r="D50" s="11" t="s">
        <v>420</v>
      </c>
      <c r="E50" s="13" t="s">
        <v>421</v>
      </c>
      <c r="F50" s="13" t="s">
        <v>427</v>
      </c>
      <c r="G50" s="13" t="s">
        <v>428</v>
      </c>
      <c r="H50" s="140" t="s">
        <v>437</v>
      </c>
      <c r="I50" s="141" t="s">
        <v>439</v>
      </c>
      <c r="J50" s="140" t="s">
        <v>438</v>
      </c>
      <c r="K50" s="27" t="s">
        <v>101</v>
      </c>
      <c r="L50" s="27" t="s">
        <v>81</v>
      </c>
      <c r="M50" s="160" t="s">
        <v>34</v>
      </c>
      <c r="N50" s="160" t="s">
        <v>34</v>
      </c>
      <c r="O50" s="160" t="s">
        <v>34</v>
      </c>
      <c r="P50" s="160" t="s">
        <v>34</v>
      </c>
      <c r="Q50" s="160" t="s">
        <v>34</v>
      </c>
      <c r="R50" s="27" t="s">
        <v>81</v>
      </c>
      <c r="S50" s="141" t="s">
        <v>397</v>
      </c>
      <c r="T50" s="141" t="s">
        <v>440</v>
      </c>
      <c r="U50" s="27" t="s">
        <v>34</v>
      </c>
      <c r="V50" s="27" t="s">
        <v>34</v>
      </c>
      <c r="W50" s="68" t="s">
        <v>25</v>
      </c>
    </row>
    <row r="51" spans="1:23" s="2" customFormat="1" ht="15" customHeight="1">
      <c r="A51" s="11" t="str">
        <f>[1]Plan1!$A209</f>
        <v>0434</v>
      </c>
      <c r="B51" s="11" t="str">
        <f>[1]Plan1!$B209</f>
        <v>Gestão do Patrimônio Imóvel</v>
      </c>
      <c r="C51" s="11" t="s">
        <v>25</v>
      </c>
      <c r="D51" s="11" t="str">
        <f>[1]Plan1!$R209</f>
        <v>31720</v>
      </c>
      <c r="E51" s="13" t="str">
        <f>[1]Plan1!$S209</f>
        <v>CENTRAL</v>
      </c>
      <c r="F51" s="13" t="str">
        <f>[1]Plan1!$V209</f>
        <v>3586</v>
      </c>
      <c r="G51" s="13" t="str">
        <f>[1]Plan1!$X209</f>
        <v>Regularização dos Imóveis da Central</v>
      </c>
      <c r="H51" s="27" t="s">
        <v>75</v>
      </c>
      <c r="I51" s="27" t="s">
        <v>77</v>
      </c>
      <c r="J51" s="27" t="s">
        <v>76</v>
      </c>
      <c r="K51" s="27" t="s">
        <v>79</v>
      </c>
      <c r="L51" s="27" t="s">
        <v>80</v>
      </c>
      <c r="M51" s="143">
        <v>0</v>
      </c>
      <c r="N51" s="143">
        <v>25</v>
      </c>
      <c r="O51" s="143">
        <v>50</v>
      </c>
      <c r="P51" s="143">
        <v>75</v>
      </c>
      <c r="Q51" s="143">
        <v>100</v>
      </c>
      <c r="R51" s="27" t="s">
        <v>81</v>
      </c>
      <c r="S51" s="27" t="s">
        <v>82</v>
      </c>
      <c r="T51" s="27" t="s">
        <v>83</v>
      </c>
      <c r="U51" s="27" t="s">
        <v>34</v>
      </c>
      <c r="V51" s="27" t="s">
        <v>34</v>
      </c>
      <c r="W51" s="68" t="s">
        <v>25</v>
      </c>
    </row>
    <row r="52" spans="1:23" s="2" customFormat="1" ht="15" customHeight="1">
      <c r="A52" s="11" t="str">
        <f>[1]Plan1!$A3041</f>
        <v>0469</v>
      </c>
      <c r="B52" s="11" t="str">
        <f>[1]Plan1!$B3041</f>
        <v>Mobilidade Urbana na Região Metropolitana</v>
      </c>
      <c r="C52" s="11" t="s">
        <v>25</v>
      </c>
      <c r="D52" s="11" t="str">
        <f>[1]Plan1!$R3041</f>
        <v>31720</v>
      </c>
      <c r="E52" s="13" t="str">
        <f>[1]Plan1!$S3041</f>
        <v>CENTRAL</v>
      </c>
      <c r="F52" s="13" t="str">
        <f>[1]Plan1!$V3041</f>
        <v>1630</v>
      </c>
      <c r="G52" s="13" t="str">
        <f>[1]Plan1!$X3041</f>
        <v xml:space="preserve">Melhoria no Sistema de Transporte Ferroviário - PET 2 </v>
      </c>
      <c r="H52" s="30" t="s">
        <v>84</v>
      </c>
      <c r="I52" s="31" t="s">
        <v>85</v>
      </c>
      <c r="J52" s="30" t="s">
        <v>87</v>
      </c>
      <c r="K52" s="31" t="s">
        <v>86</v>
      </c>
      <c r="L52" s="30" t="s">
        <v>88</v>
      </c>
      <c r="M52" s="161">
        <v>6.28</v>
      </c>
      <c r="N52" s="160">
        <v>7</v>
      </c>
      <c r="O52" s="160">
        <v>7</v>
      </c>
      <c r="P52" s="160">
        <v>7</v>
      </c>
      <c r="Q52" s="160">
        <v>7</v>
      </c>
      <c r="R52" s="30" t="s">
        <v>81</v>
      </c>
      <c r="S52" s="31" t="s">
        <v>89</v>
      </c>
      <c r="T52" s="31" t="s">
        <v>90</v>
      </c>
      <c r="U52" s="27" t="s">
        <v>34</v>
      </c>
      <c r="V52" s="27" t="s">
        <v>34</v>
      </c>
      <c r="W52" s="68" t="s">
        <v>25</v>
      </c>
    </row>
    <row r="53" spans="1:23" s="2" customFormat="1" ht="15" customHeight="1">
      <c r="A53" s="11" t="str">
        <f>[1]Plan1!$A3051</f>
        <v>0469</v>
      </c>
      <c r="B53" s="11" t="str">
        <f>[1]Plan1!$B3051</f>
        <v>Mobilidade Urbana na Região Metropolitana</v>
      </c>
      <c r="C53" s="11" t="s">
        <v>25</v>
      </c>
      <c r="D53" s="11" t="str">
        <f>[1]Plan1!$R3051</f>
        <v>31720</v>
      </c>
      <c r="E53" s="13" t="str">
        <f>[1]Plan1!$S3051</f>
        <v>CENTRAL</v>
      </c>
      <c r="F53" s="13" t="str">
        <f>[1]Plan1!$V3051</f>
        <v>3583</v>
      </c>
      <c r="G53" s="13" t="str">
        <f>[1]Plan1!$X3051</f>
        <v>Recuperação do Sistema de Bondes de Santa Teresa</v>
      </c>
      <c r="H53" s="32" t="s">
        <v>91</v>
      </c>
      <c r="I53" s="32" t="s">
        <v>93</v>
      </c>
      <c r="J53" s="32" t="s">
        <v>92</v>
      </c>
      <c r="K53" s="32" t="s">
        <v>79</v>
      </c>
      <c r="L53" s="33" t="s">
        <v>94</v>
      </c>
      <c r="M53" s="143">
        <v>0</v>
      </c>
      <c r="N53" s="143">
        <v>30</v>
      </c>
      <c r="O53" s="143">
        <v>40</v>
      </c>
      <c r="P53" s="143">
        <v>90</v>
      </c>
      <c r="Q53" s="143">
        <v>120</v>
      </c>
      <c r="R53" s="27" t="s">
        <v>81</v>
      </c>
      <c r="S53" s="32" t="s">
        <v>95</v>
      </c>
      <c r="T53" s="32" t="s">
        <v>96</v>
      </c>
      <c r="U53" s="27" t="s">
        <v>34</v>
      </c>
      <c r="V53" s="27" t="s">
        <v>34</v>
      </c>
      <c r="W53" s="68" t="s">
        <v>25</v>
      </c>
    </row>
    <row r="54" spans="1:23" s="2" customFormat="1" ht="15" customHeight="1">
      <c r="A54" s="11" t="str">
        <f>[1]Plan1!$A3053</f>
        <v>0469</v>
      </c>
      <c r="B54" s="11" t="str">
        <f>[1]Plan1!$B3053</f>
        <v>Mobilidade Urbana na Região Metropolitana</v>
      </c>
      <c r="C54" s="11" t="s">
        <v>25</v>
      </c>
      <c r="D54" s="11" t="str">
        <f>[1]Plan1!$R3053</f>
        <v>31720</v>
      </c>
      <c r="E54" s="13" t="str">
        <f>[1]Plan1!$S3053</f>
        <v>CENTRAL</v>
      </c>
      <c r="F54" s="13" t="str">
        <f>[1]Plan1!$V3053</f>
        <v>5705</v>
      </c>
      <c r="G54" s="13" t="str">
        <f>[1]Plan1!$X3053</f>
        <v>Restauração de Transportes Sustentáveis</v>
      </c>
      <c r="H54" s="27" t="s">
        <v>97</v>
      </c>
      <c r="I54" s="27" t="s">
        <v>97</v>
      </c>
      <c r="J54" s="27" t="s">
        <v>97</v>
      </c>
      <c r="K54" s="27" t="s">
        <v>97</v>
      </c>
      <c r="L54" s="27" t="s">
        <v>97</v>
      </c>
      <c r="M54" s="160" t="s">
        <v>97</v>
      </c>
      <c r="N54" s="160" t="s">
        <v>97</v>
      </c>
      <c r="O54" s="160" t="s">
        <v>97</v>
      </c>
      <c r="P54" s="160" t="s">
        <v>97</v>
      </c>
      <c r="Q54" s="160" t="s">
        <v>97</v>
      </c>
      <c r="R54" s="27" t="s">
        <v>97</v>
      </c>
      <c r="S54" s="27" t="s">
        <v>97</v>
      </c>
      <c r="T54" s="27" t="s">
        <v>97</v>
      </c>
      <c r="U54" s="27" t="s">
        <v>97</v>
      </c>
      <c r="V54" s="27" t="s">
        <v>97</v>
      </c>
      <c r="W54" s="68" t="s">
        <v>25</v>
      </c>
    </row>
    <row r="55" spans="1:23" s="2" customFormat="1" ht="15" customHeight="1">
      <c r="A55" s="11" t="str">
        <f>[1]Plan1!$A3056</f>
        <v>0469</v>
      </c>
      <c r="B55" s="11" t="str">
        <f>[1]Plan1!$B3056</f>
        <v>Mobilidade Urbana na Região Metropolitana</v>
      </c>
      <c r="C55" s="11" t="s">
        <v>25</v>
      </c>
      <c r="D55" s="11" t="str">
        <f>[1]Plan1!$R3056</f>
        <v>31720</v>
      </c>
      <c r="E55" s="13" t="str">
        <f>[1]Plan1!$S3056</f>
        <v>CENTRAL</v>
      </c>
      <c r="F55" s="13" t="str">
        <f>[1]Plan1!$V3056</f>
        <v>6099</v>
      </c>
      <c r="G55" s="13" t="str">
        <f>[1]Plan1!$X3056</f>
        <v>Operacionalização do Sistema de Bondes de Santa Teresa</v>
      </c>
      <c r="H55" s="33" t="s">
        <v>98</v>
      </c>
      <c r="I55" s="32" t="s">
        <v>100</v>
      </c>
      <c r="J55" s="33" t="s">
        <v>99</v>
      </c>
      <c r="K55" s="31" t="s">
        <v>101</v>
      </c>
      <c r="L55" s="33" t="s">
        <v>94</v>
      </c>
      <c r="M55" s="143">
        <v>308125</v>
      </c>
      <c r="N55" s="143">
        <v>399216</v>
      </c>
      <c r="O55" s="143">
        <v>437504</v>
      </c>
      <c r="P55" s="143">
        <v>582320</v>
      </c>
      <c r="Q55" s="143">
        <v>684525</v>
      </c>
      <c r="R55" s="27" t="s">
        <v>81</v>
      </c>
      <c r="S55" s="32" t="s">
        <v>102</v>
      </c>
      <c r="T55" s="32" t="s">
        <v>103</v>
      </c>
      <c r="U55" s="27" t="s">
        <v>34</v>
      </c>
      <c r="V55" s="27" t="s">
        <v>34</v>
      </c>
      <c r="W55" s="68" t="s">
        <v>25</v>
      </c>
    </row>
    <row r="56" spans="1:23" s="2" customFormat="1" ht="15" customHeight="1">
      <c r="A56" s="11" t="str">
        <f>[1]Plan1!$A203</f>
        <v>0434</v>
      </c>
      <c r="B56" s="11" t="str">
        <f>[1]Plan1!$B203</f>
        <v>Gestão do Patrimônio Imóvel</v>
      </c>
      <c r="C56" s="11" t="s">
        <v>25</v>
      </c>
      <c r="D56" s="11" t="str">
        <f>[1]Plan1!$R203</f>
        <v>21410</v>
      </c>
      <c r="E56" s="13" t="str">
        <f>[1]Plan1!$S203</f>
        <v>CEPERJ</v>
      </c>
      <c r="F56" s="13" t="str">
        <f>[1]Plan1!$V203</f>
        <v>5428</v>
      </c>
      <c r="G56" s="13" t="str">
        <f>[1]Plan1!$X203</f>
        <v>Modernização da Infraestrutura CEPERJ</v>
      </c>
      <c r="H56" s="27" t="s">
        <v>625</v>
      </c>
      <c r="I56" s="27" t="s">
        <v>625</v>
      </c>
      <c r="J56" s="27" t="s">
        <v>625</v>
      </c>
      <c r="K56" s="27" t="s">
        <v>625</v>
      </c>
      <c r="L56" s="27" t="s">
        <v>625</v>
      </c>
      <c r="M56" s="160" t="s">
        <v>625</v>
      </c>
      <c r="N56" s="160" t="s">
        <v>625</v>
      </c>
      <c r="O56" s="160" t="s">
        <v>625</v>
      </c>
      <c r="P56" s="160" t="s">
        <v>625</v>
      </c>
      <c r="Q56" s="160" t="s">
        <v>625</v>
      </c>
      <c r="R56" s="27" t="s">
        <v>625</v>
      </c>
      <c r="S56" s="27" t="s">
        <v>625</v>
      </c>
      <c r="T56" s="27" t="s">
        <v>625</v>
      </c>
      <c r="U56" s="27" t="s">
        <v>625</v>
      </c>
      <c r="V56" s="27" t="s">
        <v>625</v>
      </c>
      <c r="W56" s="68" t="s">
        <v>25</v>
      </c>
    </row>
    <row r="57" spans="1:23" s="2" customFormat="1" ht="15" customHeight="1">
      <c r="A57" s="11" t="str">
        <f>[1]Plan1!$A1994</f>
        <v>0454</v>
      </c>
      <c r="B57" s="11" t="str">
        <f>[1]Plan1!$B1994</f>
        <v>Coordenação Federativa e Desenvolvimento Territorial</v>
      </c>
      <c r="C57" s="11" t="s">
        <v>25</v>
      </c>
      <c r="D57" s="11" t="str">
        <f>[1]Plan1!$R1994</f>
        <v>21410</v>
      </c>
      <c r="E57" s="13" t="str">
        <f>[1]Plan1!$S1994</f>
        <v>CEPERJ</v>
      </c>
      <c r="F57" s="13" t="str">
        <f>[1]Plan1!$V1994</f>
        <v>5642</v>
      </c>
      <c r="G57" s="13" t="str">
        <f>[1]Plan1!$X1994</f>
        <v>Promoção de Informações Estatísticas e Espaciais do ERJ</v>
      </c>
      <c r="H57" s="27" t="s">
        <v>625</v>
      </c>
      <c r="I57" s="27" t="s">
        <v>625</v>
      </c>
      <c r="J57" s="27" t="s">
        <v>625</v>
      </c>
      <c r="K57" s="27" t="s">
        <v>625</v>
      </c>
      <c r="L57" s="27" t="s">
        <v>625</v>
      </c>
      <c r="M57" s="160" t="s">
        <v>625</v>
      </c>
      <c r="N57" s="160" t="s">
        <v>625</v>
      </c>
      <c r="O57" s="160" t="s">
        <v>625</v>
      </c>
      <c r="P57" s="160" t="s">
        <v>625</v>
      </c>
      <c r="Q57" s="160" t="s">
        <v>625</v>
      </c>
      <c r="R57" s="27" t="s">
        <v>625</v>
      </c>
      <c r="S57" s="27" t="s">
        <v>625</v>
      </c>
      <c r="T57" s="27" t="s">
        <v>625</v>
      </c>
      <c r="U57" s="27" t="s">
        <v>625</v>
      </c>
      <c r="V57" s="27" t="s">
        <v>625</v>
      </c>
      <c r="W57" s="68" t="s">
        <v>25</v>
      </c>
    </row>
    <row r="58" spans="1:23" s="2" customFormat="1" ht="15" customHeight="1">
      <c r="A58" s="11" t="str">
        <f>[1]Plan1!$A3097</f>
        <v>0470</v>
      </c>
      <c r="B58" s="11" t="str">
        <f>[1]Plan1!$B3097</f>
        <v>Fortalecimento da Gestão Pública</v>
      </c>
      <c r="C58" s="11" t="s">
        <v>25</v>
      </c>
      <c r="D58" s="11" t="str">
        <f>[1]Plan1!$R3097</f>
        <v>21410</v>
      </c>
      <c r="E58" s="13" t="str">
        <f>[1]Plan1!$S3097</f>
        <v>CEPERJ</v>
      </c>
      <c r="F58" s="13" t="str">
        <f>[1]Plan1!$V3097</f>
        <v>4470</v>
      </c>
      <c r="G58" s="13" t="str">
        <f>[1]Plan1!$X3097</f>
        <v>Estudos e Pesquisas em Políticas Públicas e Desenvolvimento Econômico do ERJ</v>
      </c>
      <c r="H58" s="27" t="s">
        <v>625</v>
      </c>
      <c r="I58" s="27" t="s">
        <v>625</v>
      </c>
      <c r="J58" s="27" t="s">
        <v>625</v>
      </c>
      <c r="K58" s="27" t="s">
        <v>625</v>
      </c>
      <c r="L58" s="27" t="s">
        <v>625</v>
      </c>
      <c r="M58" s="160" t="s">
        <v>625</v>
      </c>
      <c r="N58" s="160" t="s">
        <v>625</v>
      </c>
      <c r="O58" s="160" t="s">
        <v>625</v>
      </c>
      <c r="P58" s="160" t="s">
        <v>625</v>
      </c>
      <c r="Q58" s="160" t="s">
        <v>625</v>
      </c>
      <c r="R58" s="27" t="s">
        <v>625</v>
      </c>
      <c r="S58" s="27" t="s">
        <v>625</v>
      </c>
      <c r="T58" s="27" t="s">
        <v>625</v>
      </c>
      <c r="U58" s="27" t="s">
        <v>625</v>
      </c>
      <c r="V58" s="27" t="s">
        <v>625</v>
      </c>
      <c r="W58" s="68" t="s">
        <v>25</v>
      </c>
    </row>
    <row r="59" spans="1:23" s="2" customFormat="1" ht="15" customHeight="1">
      <c r="A59" s="11" t="str">
        <f>[1]Plan1!$A3102</f>
        <v>0470</v>
      </c>
      <c r="B59" s="11" t="str">
        <f>[1]Plan1!$B3102</f>
        <v>Fortalecimento da Gestão Pública</v>
      </c>
      <c r="C59" s="11" t="s">
        <v>25</v>
      </c>
      <c r="D59" s="11" t="str">
        <f>[1]Plan1!$R3102</f>
        <v>21410</v>
      </c>
      <c r="E59" s="13" t="str">
        <f>[1]Plan1!$S3102</f>
        <v>CEPERJ</v>
      </c>
      <c r="F59" s="13" t="str">
        <f>[1]Plan1!$V3102</f>
        <v>5447</v>
      </c>
      <c r="G59" s="13" t="str">
        <f>[1]Plan1!$X3102</f>
        <v>Disseminação e Dinamização de Atividades Acadêmicas e culturais</v>
      </c>
      <c r="H59" s="27" t="s">
        <v>625</v>
      </c>
      <c r="I59" s="27" t="s">
        <v>625</v>
      </c>
      <c r="J59" s="27" t="s">
        <v>625</v>
      </c>
      <c r="K59" s="27" t="s">
        <v>625</v>
      </c>
      <c r="L59" s="27" t="s">
        <v>625</v>
      </c>
      <c r="M59" s="160" t="s">
        <v>625</v>
      </c>
      <c r="N59" s="160" t="s">
        <v>625</v>
      </c>
      <c r="O59" s="160" t="s">
        <v>625</v>
      </c>
      <c r="P59" s="160" t="s">
        <v>625</v>
      </c>
      <c r="Q59" s="160" t="s">
        <v>625</v>
      </c>
      <c r="R59" s="27" t="s">
        <v>625</v>
      </c>
      <c r="S59" s="27" t="s">
        <v>625</v>
      </c>
      <c r="T59" s="27" t="s">
        <v>625</v>
      </c>
      <c r="U59" s="27" t="s">
        <v>625</v>
      </c>
      <c r="V59" s="27" t="s">
        <v>625</v>
      </c>
      <c r="W59" s="68" t="s">
        <v>25</v>
      </c>
    </row>
    <row r="60" spans="1:23" s="2" customFormat="1" ht="15" customHeight="1">
      <c r="A60" s="11" t="str">
        <f>[1]Plan1!$A3104</f>
        <v>0470</v>
      </c>
      <c r="B60" s="11" t="str">
        <f>[1]Plan1!$B3104</f>
        <v>Fortalecimento da Gestão Pública</v>
      </c>
      <c r="C60" s="11" t="s">
        <v>25</v>
      </c>
      <c r="D60" s="11" t="str">
        <f>[1]Plan1!$R3104</f>
        <v>21410</v>
      </c>
      <c r="E60" s="13" t="str">
        <f>[1]Plan1!$S3104</f>
        <v>CEPERJ</v>
      </c>
      <c r="F60" s="13" t="str">
        <f>[1]Plan1!$V3104</f>
        <v>5641</v>
      </c>
      <c r="G60" s="13" t="str">
        <f>[1]Plan1!$X3104</f>
        <v>Aperfeiçoamento da Gestão Pública - Certificação CEPERJ</v>
      </c>
      <c r="H60" s="27" t="s">
        <v>625</v>
      </c>
      <c r="I60" s="27" t="s">
        <v>625</v>
      </c>
      <c r="J60" s="27" t="s">
        <v>625</v>
      </c>
      <c r="K60" s="27" t="s">
        <v>625</v>
      </c>
      <c r="L60" s="27" t="s">
        <v>625</v>
      </c>
      <c r="M60" s="160" t="s">
        <v>625</v>
      </c>
      <c r="N60" s="160" t="s">
        <v>625</v>
      </c>
      <c r="O60" s="160" t="s">
        <v>625</v>
      </c>
      <c r="P60" s="160" t="s">
        <v>625</v>
      </c>
      <c r="Q60" s="160" t="s">
        <v>625</v>
      </c>
      <c r="R60" s="27" t="s">
        <v>625</v>
      </c>
      <c r="S60" s="27" t="s">
        <v>625</v>
      </c>
      <c r="T60" s="27" t="s">
        <v>625</v>
      </c>
      <c r="U60" s="27" t="s">
        <v>625</v>
      </c>
      <c r="V60" s="27" t="s">
        <v>625</v>
      </c>
      <c r="W60" s="68" t="s">
        <v>25</v>
      </c>
    </row>
    <row r="61" spans="1:23" s="2" customFormat="1" ht="15" customHeight="1">
      <c r="A61" s="11" t="str">
        <f>[1]Plan1!$A3382</f>
        <v>0476</v>
      </c>
      <c r="B61" s="11" t="str">
        <f>[1]Plan1!$B3382</f>
        <v>Gestão de Pessoas no Setor Público</v>
      </c>
      <c r="C61" s="11" t="s">
        <v>25</v>
      </c>
      <c r="D61" s="11" t="str">
        <f>[1]Plan1!$R3382</f>
        <v>21410</v>
      </c>
      <c r="E61" s="13" t="str">
        <f>[1]Plan1!$S3382</f>
        <v>CEPERJ</v>
      </c>
      <c r="F61" s="13" t="str">
        <f>[1]Plan1!$V3382</f>
        <v>4471</v>
      </c>
      <c r="G61" s="13" t="str">
        <f>[1]Plan1!$X3382</f>
        <v>Promoção de Concurso Público e Processo Seletivo</v>
      </c>
      <c r="H61" s="27" t="s">
        <v>625</v>
      </c>
      <c r="I61" s="27" t="s">
        <v>625</v>
      </c>
      <c r="J61" s="27" t="s">
        <v>625</v>
      </c>
      <c r="K61" s="27" t="s">
        <v>625</v>
      </c>
      <c r="L61" s="27" t="s">
        <v>625</v>
      </c>
      <c r="M61" s="160" t="s">
        <v>625</v>
      </c>
      <c r="N61" s="160" t="s">
        <v>625</v>
      </c>
      <c r="O61" s="160" t="s">
        <v>625</v>
      </c>
      <c r="P61" s="160" t="s">
        <v>625</v>
      </c>
      <c r="Q61" s="160" t="s">
        <v>625</v>
      </c>
      <c r="R61" s="27" t="s">
        <v>625</v>
      </c>
      <c r="S61" s="27" t="s">
        <v>625</v>
      </c>
      <c r="T61" s="27" t="s">
        <v>625</v>
      </c>
      <c r="U61" s="27" t="s">
        <v>625</v>
      </c>
      <c r="V61" s="27" t="s">
        <v>625</v>
      </c>
      <c r="W61" s="68" t="s">
        <v>25</v>
      </c>
    </row>
    <row r="62" spans="1:23" s="2" customFormat="1" ht="15" customHeight="1">
      <c r="A62" s="11" t="str">
        <f>[1]Plan1!$A3385</f>
        <v>0476</v>
      </c>
      <c r="B62" s="11" t="str">
        <f>[1]Plan1!$B3385</f>
        <v>Gestão de Pessoas no Setor Público</v>
      </c>
      <c r="C62" s="11" t="s">
        <v>25</v>
      </c>
      <c r="D62" s="11" t="str">
        <f>[1]Plan1!$R3385</f>
        <v>21410</v>
      </c>
      <c r="E62" s="13" t="str">
        <f>[1]Plan1!$S3385</f>
        <v>CEPERJ</v>
      </c>
      <c r="F62" s="13" t="str">
        <f>[1]Plan1!$V3385</f>
        <v>4472</v>
      </c>
      <c r="G62" s="13" t="str">
        <f>[1]Plan1!$X3385</f>
        <v>Formação e Valorização do Servidor Público</v>
      </c>
      <c r="H62" s="27" t="s">
        <v>625</v>
      </c>
      <c r="I62" s="27" t="s">
        <v>625</v>
      </c>
      <c r="J62" s="27" t="s">
        <v>625</v>
      </c>
      <c r="K62" s="27" t="s">
        <v>625</v>
      </c>
      <c r="L62" s="27" t="s">
        <v>625</v>
      </c>
      <c r="M62" s="160" t="s">
        <v>625</v>
      </c>
      <c r="N62" s="160" t="s">
        <v>625</v>
      </c>
      <c r="O62" s="160" t="s">
        <v>625</v>
      </c>
      <c r="P62" s="160" t="s">
        <v>625</v>
      </c>
      <c r="Q62" s="160" t="s">
        <v>625</v>
      </c>
      <c r="R62" s="27" t="s">
        <v>625</v>
      </c>
      <c r="S62" s="27" t="s">
        <v>625</v>
      </c>
      <c r="T62" s="27" t="s">
        <v>625</v>
      </c>
      <c r="U62" s="27" t="s">
        <v>625</v>
      </c>
      <c r="V62" s="27" t="s">
        <v>625</v>
      </c>
      <c r="W62" s="68" t="s">
        <v>25</v>
      </c>
    </row>
    <row r="63" spans="1:23" s="2" customFormat="1" ht="15" customHeight="1">
      <c r="A63" s="11" t="str">
        <f>[1]Plan1!$A3390</f>
        <v>0476</v>
      </c>
      <c r="B63" s="11" t="str">
        <f>[1]Plan1!$B3390</f>
        <v>Gestão de Pessoas no Setor Público</v>
      </c>
      <c r="C63" s="11" t="s">
        <v>25</v>
      </c>
      <c r="D63" s="11" t="str">
        <f>[1]Plan1!$R3390</f>
        <v>21410</v>
      </c>
      <c r="E63" s="13" t="str">
        <f>[1]Plan1!$S3390</f>
        <v>CEPERJ</v>
      </c>
      <c r="F63" s="13" t="str">
        <f>[1]Plan1!$V3390</f>
        <v>5640</v>
      </c>
      <c r="G63" s="13" t="str">
        <f>[1]Plan1!$X3390</f>
        <v>Modernização Educacional Tecnológica</v>
      </c>
      <c r="H63" s="27" t="s">
        <v>625</v>
      </c>
      <c r="I63" s="27" t="s">
        <v>625</v>
      </c>
      <c r="J63" s="27" t="s">
        <v>625</v>
      </c>
      <c r="K63" s="27" t="s">
        <v>625</v>
      </c>
      <c r="L63" s="27" t="s">
        <v>625</v>
      </c>
      <c r="M63" s="160" t="s">
        <v>625</v>
      </c>
      <c r="N63" s="160" t="s">
        <v>625</v>
      </c>
      <c r="O63" s="160" t="s">
        <v>625</v>
      </c>
      <c r="P63" s="160" t="s">
        <v>625</v>
      </c>
      <c r="Q63" s="160" t="s">
        <v>625</v>
      </c>
      <c r="R63" s="27" t="s">
        <v>625</v>
      </c>
      <c r="S63" s="27" t="s">
        <v>625</v>
      </c>
      <c r="T63" s="27" t="s">
        <v>625</v>
      </c>
      <c r="U63" s="27" t="s">
        <v>625</v>
      </c>
      <c r="V63" s="27" t="s">
        <v>625</v>
      </c>
      <c r="W63" s="68" t="s">
        <v>25</v>
      </c>
    </row>
    <row r="64" spans="1:23" s="74" customFormat="1" ht="15" customHeight="1">
      <c r="A64" s="73" t="str">
        <f>[1]Plan1!$A3254</f>
        <v>0475</v>
      </c>
      <c r="B64" s="73" t="str">
        <f>[1]Plan1!$B3254</f>
        <v>Transparência, Controle Interno e Integridade na Gestão Pública</v>
      </c>
      <c r="C64" s="73" t="s">
        <v>25</v>
      </c>
      <c r="D64" s="73" t="str">
        <f>[1]Plan1!$R3254</f>
        <v>50010</v>
      </c>
      <c r="E64" s="27" t="str">
        <f>[1]Plan1!$S3254</f>
        <v>CGE</v>
      </c>
      <c r="F64" s="27" t="str">
        <f>[1]Plan1!$V3254</f>
        <v>4411</v>
      </c>
      <c r="G64" s="27" t="str">
        <f>[1]Plan1!$X3254</f>
        <v xml:space="preserve">Melhoria da Estrutura, Organização e Fortalecimento da CGE </v>
      </c>
      <c r="H64" s="43" t="s">
        <v>1237</v>
      </c>
      <c r="I64" s="43" t="s">
        <v>1239</v>
      </c>
      <c r="J64" s="43" t="s">
        <v>1238</v>
      </c>
      <c r="K64" s="27" t="s">
        <v>79</v>
      </c>
      <c r="L64" s="27" t="s">
        <v>81</v>
      </c>
      <c r="M64" s="143" t="s">
        <v>34</v>
      </c>
      <c r="N64" s="143">
        <v>70</v>
      </c>
      <c r="O64" s="143">
        <v>70</v>
      </c>
      <c r="P64" s="143">
        <v>70</v>
      </c>
      <c r="Q64" s="143">
        <v>70</v>
      </c>
      <c r="R64" s="27" t="s">
        <v>81</v>
      </c>
      <c r="S64" s="43" t="s">
        <v>1240</v>
      </c>
      <c r="T64" s="43" t="s">
        <v>1240</v>
      </c>
      <c r="U64" s="27" t="s">
        <v>34</v>
      </c>
      <c r="V64" s="27" t="s">
        <v>34</v>
      </c>
      <c r="W64" s="74" t="s">
        <v>25</v>
      </c>
    </row>
    <row r="65" spans="1:24" s="74" customFormat="1" ht="15" customHeight="1">
      <c r="A65" s="73" t="str">
        <f>[1]Plan1!$A3264</f>
        <v>0475</v>
      </c>
      <c r="B65" s="73" t="str">
        <f>[1]Plan1!$B3264</f>
        <v>Transparência, Controle Interno e Integridade na Gestão Pública</v>
      </c>
      <c r="C65" s="73" t="s">
        <v>25</v>
      </c>
      <c r="D65" s="73" t="str">
        <f>[1]Plan1!$R3264</f>
        <v>50010</v>
      </c>
      <c r="E65" s="27" t="str">
        <f>[1]Plan1!$S3264</f>
        <v>CGE</v>
      </c>
      <c r="F65" s="27" t="str">
        <f>[1]Plan1!$V3264</f>
        <v>4517</v>
      </c>
      <c r="G65" s="27" t="str">
        <f>[1]Plan1!$X3264</f>
        <v>Fortalecimento de Mecanismos de Prevenção, Detecção e Punição Anti- Corrupção</v>
      </c>
      <c r="H65" s="43" t="s">
        <v>1178</v>
      </c>
      <c r="I65" s="43" t="s">
        <v>1180</v>
      </c>
      <c r="J65" s="43" t="s">
        <v>1179</v>
      </c>
      <c r="K65" s="149" t="s">
        <v>1181</v>
      </c>
      <c r="L65" s="27" t="s">
        <v>81</v>
      </c>
      <c r="M65" s="143" t="s">
        <v>34</v>
      </c>
      <c r="N65" s="143">
        <v>80</v>
      </c>
      <c r="O65" s="143">
        <v>80</v>
      </c>
      <c r="P65" s="143">
        <v>80</v>
      </c>
      <c r="Q65" s="143">
        <v>80</v>
      </c>
      <c r="R65" s="27" t="s">
        <v>81</v>
      </c>
      <c r="S65" s="43" t="s">
        <v>1182</v>
      </c>
      <c r="T65" s="43" t="s">
        <v>1182</v>
      </c>
      <c r="U65" s="27" t="s">
        <v>34</v>
      </c>
      <c r="V65" s="27" t="s">
        <v>34</v>
      </c>
      <c r="W65" s="74" t="s">
        <v>25</v>
      </c>
    </row>
    <row r="66" spans="1:24" s="74" customFormat="1" ht="15" customHeight="1">
      <c r="A66" s="73" t="s">
        <v>1161</v>
      </c>
      <c r="B66" s="73" t="s">
        <v>1162</v>
      </c>
      <c r="C66" s="73" t="s">
        <v>25</v>
      </c>
      <c r="D66" s="73" t="s">
        <v>1163</v>
      </c>
      <c r="E66" s="27" t="s">
        <v>1164</v>
      </c>
      <c r="F66" s="27" t="s">
        <v>1165</v>
      </c>
      <c r="G66" s="27" t="s">
        <v>1166</v>
      </c>
      <c r="H66" s="43" t="s">
        <v>1183</v>
      </c>
      <c r="I66" s="66" t="s">
        <v>1185</v>
      </c>
      <c r="J66" s="43" t="s">
        <v>1184</v>
      </c>
      <c r="K66" s="150" t="s">
        <v>1186</v>
      </c>
      <c r="L66" s="27" t="s">
        <v>81</v>
      </c>
      <c r="M66" s="143" t="s">
        <v>34</v>
      </c>
      <c r="N66" s="143">
        <v>90</v>
      </c>
      <c r="O66" s="143">
        <v>90</v>
      </c>
      <c r="P66" s="143">
        <v>90</v>
      </c>
      <c r="Q66" s="143">
        <v>90</v>
      </c>
      <c r="R66" s="27" t="s">
        <v>81</v>
      </c>
      <c r="S66" s="43" t="s">
        <v>1182</v>
      </c>
      <c r="T66" s="43" t="s">
        <v>1182</v>
      </c>
      <c r="U66" s="27" t="s">
        <v>34</v>
      </c>
      <c r="V66" s="27" t="s">
        <v>34</v>
      </c>
    </row>
    <row r="67" spans="1:24" s="74" customFormat="1" ht="15" customHeight="1">
      <c r="A67" s="73" t="str">
        <f>[1]Plan1!$A3270</f>
        <v>0475</v>
      </c>
      <c r="B67" s="73" t="str">
        <f>[1]Plan1!$B3270</f>
        <v>Transparência, Controle Interno e Integridade na Gestão Pública</v>
      </c>
      <c r="C67" s="73" t="s">
        <v>25</v>
      </c>
      <c r="D67" s="73" t="str">
        <f>[1]Plan1!$R3270</f>
        <v>50010</v>
      </c>
      <c r="E67" s="27" t="str">
        <f>[1]Plan1!$S3270</f>
        <v>CGE</v>
      </c>
      <c r="F67" s="27" t="str">
        <f>[1]Plan1!$V3270</f>
        <v>4522</v>
      </c>
      <c r="G67" s="27" t="str">
        <f>[1]Plan1!$X3270</f>
        <v>Promoção Integridade Pública e Privada e Implementação Acordos de Leniência ERJ</v>
      </c>
      <c r="H67" s="28" t="s">
        <v>1211</v>
      </c>
      <c r="I67" s="28" t="s">
        <v>1213</v>
      </c>
      <c r="J67" s="28" t="s">
        <v>1212</v>
      </c>
      <c r="K67" s="29" t="s">
        <v>1214</v>
      </c>
      <c r="L67" s="27" t="s">
        <v>81</v>
      </c>
      <c r="M67" s="143" t="s">
        <v>34</v>
      </c>
      <c r="N67" s="143">
        <v>25</v>
      </c>
      <c r="O67" s="162">
        <v>35</v>
      </c>
      <c r="P67" s="143">
        <v>50</v>
      </c>
      <c r="Q67" s="143">
        <v>75</v>
      </c>
      <c r="R67" s="27" t="s">
        <v>81</v>
      </c>
      <c r="S67" s="28" t="s">
        <v>1215</v>
      </c>
      <c r="T67" s="28" t="s">
        <v>1216</v>
      </c>
      <c r="U67" s="27" t="s">
        <v>34</v>
      </c>
      <c r="V67" s="27" t="s">
        <v>34</v>
      </c>
      <c r="W67" s="74" t="s">
        <v>25</v>
      </c>
    </row>
    <row r="68" spans="1:24" s="74" customFormat="1" ht="15" customHeight="1">
      <c r="A68" s="73" t="s">
        <v>1161</v>
      </c>
      <c r="B68" s="73" t="s">
        <v>1162</v>
      </c>
      <c r="C68" s="73" t="s">
        <v>25</v>
      </c>
      <c r="D68" s="73" t="s">
        <v>1163</v>
      </c>
      <c r="E68" s="27" t="s">
        <v>1164</v>
      </c>
      <c r="F68" s="27" t="s">
        <v>1167</v>
      </c>
      <c r="G68" s="27" t="s">
        <v>1168</v>
      </c>
      <c r="H68" s="43" t="s">
        <v>1217</v>
      </c>
      <c r="I68" s="28" t="s">
        <v>1219</v>
      </c>
      <c r="J68" s="28" t="s">
        <v>1218</v>
      </c>
      <c r="K68" s="152" t="s">
        <v>1220</v>
      </c>
      <c r="L68" s="27" t="s">
        <v>81</v>
      </c>
      <c r="M68" s="143" t="s">
        <v>34</v>
      </c>
      <c r="N68" s="162">
        <v>20</v>
      </c>
      <c r="O68" s="143">
        <v>30</v>
      </c>
      <c r="P68" s="143">
        <v>40</v>
      </c>
      <c r="Q68" s="143">
        <v>50</v>
      </c>
      <c r="R68" s="27" t="s">
        <v>81</v>
      </c>
      <c r="S68" s="28" t="s">
        <v>1215</v>
      </c>
      <c r="T68" s="28" t="s">
        <v>1215</v>
      </c>
      <c r="U68" s="27" t="s">
        <v>34</v>
      </c>
      <c r="V68" s="27" t="s">
        <v>34</v>
      </c>
    </row>
    <row r="69" spans="1:24" s="74" customFormat="1" ht="15" customHeight="1">
      <c r="A69" s="73" t="s">
        <v>665</v>
      </c>
      <c r="B69" s="73" t="s">
        <v>1162</v>
      </c>
      <c r="C69" s="73" t="s">
        <v>25</v>
      </c>
      <c r="D69" s="73" t="s">
        <v>1169</v>
      </c>
      <c r="E69" s="27" t="s">
        <v>1164</v>
      </c>
      <c r="F69" s="26" t="s">
        <v>1167</v>
      </c>
      <c r="G69" s="27" t="s">
        <v>1168</v>
      </c>
      <c r="H69" s="157" t="s">
        <v>1233</v>
      </c>
      <c r="I69" s="157" t="s">
        <v>1235</v>
      </c>
      <c r="J69" s="157" t="s">
        <v>1234</v>
      </c>
      <c r="K69" s="158" t="s">
        <v>1236</v>
      </c>
      <c r="L69" s="27" t="s">
        <v>81</v>
      </c>
      <c r="M69" s="143" t="s">
        <v>34</v>
      </c>
      <c r="N69" s="143">
        <v>25</v>
      </c>
      <c r="O69" s="143">
        <v>25</v>
      </c>
      <c r="P69" s="143">
        <v>25</v>
      </c>
      <c r="Q69" s="143">
        <v>25</v>
      </c>
      <c r="R69" s="27" t="s">
        <v>81</v>
      </c>
      <c r="S69" s="157" t="s">
        <v>1215</v>
      </c>
      <c r="T69" s="157" t="s">
        <v>1215</v>
      </c>
      <c r="U69" s="27" t="s">
        <v>34</v>
      </c>
      <c r="V69" s="27" t="s">
        <v>34</v>
      </c>
    </row>
    <row r="70" spans="1:24" s="74" customFormat="1" ht="15" customHeight="1">
      <c r="A70" s="73" t="str">
        <f>[1]Plan1!$A3275</f>
        <v>0475</v>
      </c>
      <c r="B70" s="73" t="str">
        <f>[1]Plan1!$B3275</f>
        <v>Transparência, Controle Interno e Integridade na Gestão Pública</v>
      </c>
      <c r="C70" s="73" t="s">
        <v>25</v>
      </c>
      <c r="D70" s="73" t="str">
        <f>[1]Plan1!$R3275</f>
        <v>50010</v>
      </c>
      <c r="E70" s="27" t="str">
        <f>[1]Plan1!$S3275</f>
        <v>CGE</v>
      </c>
      <c r="F70" s="27" t="str">
        <f>[1]Plan1!$V3275</f>
        <v>5582</v>
      </c>
      <c r="G70" s="27" t="str">
        <f>[1]Plan1!$X3275</f>
        <v xml:space="preserve">Fortalecimento da Atividade de Auditoria Interna  na Administração Estadual     </v>
      </c>
      <c r="H70" s="43" t="s">
        <v>1206</v>
      </c>
      <c r="I70" s="43" t="s">
        <v>1208</v>
      </c>
      <c r="J70" s="43" t="s">
        <v>1207</v>
      </c>
      <c r="K70" s="27" t="s">
        <v>79</v>
      </c>
      <c r="L70" s="27" t="s">
        <v>81</v>
      </c>
      <c r="M70" s="143" t="s">
        <v>34</v>
      </c>
      <c r="N70" s="143">
        <v>80</v>
      </c>
      <c r="O70" s="143">
        <v>80</v>
      </c>
      <c r="P70" s="143">
        <v>80</v>
      </c>
      <c r="Q70" s="143">
        <v>80</v>
      </c>
      <c r="R70" s="27" t="s">
        <v>81</v>
      </c>
      <c r="S70" s="43" t="s">
        <v>1209</v>
      </c>
      <c r="T70" s="43" t="s">
        <v>1210</v>
      </c>
      <c r="U70" s="27" t="s">
        <v>34</v>
      </c>
      <c r="V70" s="27" t="s">
        <v>34</v>
      </c>
      <c r="W70" s="74" t="s">
        <v>25</v>
      </c>
    </row>
    <row r="71" spans="1:24" s="74" customFormat="1" ht="15" customHeight="1">
      <c r="A71" s="73" t="s">
        <v>1161</v>
      </c>
      <c r="B71" s="73" t="s">
        <v>1162</v>
      </c>
      <c r="C71" s="73" t="s">
        <v>25</v>
      </c>
      <c r="D71" s="73" t="s">
        <v>1163</v>
      </c>
      <c r="E71" s="27" t="s">
        <v>1164</v>
      </c>
      <c r="F71" s="27" t="s">
        <v>1241</v>
      </c>
      <c r="G71" s="27" t="s">
        <v>1242</v>
      </c>
      <c r="H71" s="43" t="s">
        <v>1245</v>
      </c>
      <c r="I71" s="43" t="s">
        <v>1247</v>
      </c>
      <c r="J71" s="43" t="s">
        <v>1246</v>
      </c>
      <c r="K71" s="27" t="s">
        <v>79</v>
      </c>
      <c r="L71" s="27" t="s">
        <v>81</v>
      </c>
      <c r="M71" s="143" t="s">
        <v>34</v>
      </c>
      <c r="N71" s="143">
        <v>80</v>
      </c>
      <c r="O71" s="143">
        <v>85</v>
      </c>
      <c r="P71" s="143">
        <v>90</v>
      </c>
      <c r="Q71" s="143">
        <v>100</v>
      </c>
      <c r="R71" s="27" t="s">
        <v>81</v>
      </c>
      <c r="S71" s="43" t="s">
        <v>1209</v>
      </c>
      <c r="T71" s="43" t="s">
        <v>1248</v>
      </c>
      <c r="U71" s="27" t="s">
        <v>34</v>
      </c>
      <c r="V71" s="27" t="s">
        <v>34</v>
      </c>
    </row>
    <row r="72" spans="1:24" s="74" customFormat="1" ht="15" customHeight="1">
      <c r="A72" s="73" t="str">
        <f>[1]Plan1!$A3281</f>
        <v>0475</v>
      </c>
      <c r="B72" s="73" t="str">
        <f>[1]Plan1!$B3281</f>
        <v>Transparência, Controle Interno e Integridade na Gestão Pública</v>
      </c>
      <c r="C72" s="73" t="s">
        <v>25</v>
      </c>
      <c r="D72" s="73" t="str">
        <f>[1]Plan1!$R3281</f>
        <v>50010</v>
      </c>
      <c r="E72" s="27" t="str">
        <f>[1]Plan1!$S3281</f>
        <v>CGE</v>
      </c>
      <c r="F72" s="27" t="str">
        <f>[1]Plan1!$V3281</f>
        <v>5583</v>
      </c>
      <c r="G72" s="27" t="str">
        <f>[1]Plan1!$X3281</f>
        <v>Aproximação do Estado com o Cidadão</v>
      </c>
      <c r="H72" s="28" t="s">
        <v>1197</v>
      </c>
      <c r="I72" s="28" t="s">
        <v>1199</v>
      </c>
      <c r="J72" s="28" t="s">
        <v>1198</v>
      </c>
      <c r="K72" s="27" t="s">
        <v>79</v>
      </c>
      <c r="L72" s="27" t="s">
        <v>80</v>
      </c>
      <c r="M72" s="143">
        <v>65</v>
      </c>
      <c r="N72" s="143">
        <v>80</v>
      </c>
      <c r="O72" s="143">
        <v>80</v>
      </c>
      <c r="P72" s="143">
        <v>80</v>
      </c>
      <c r="Q72" s="143">
        <v>80</v>
      </c>
      <c r="R72" s="27" t="s">
        <v>81</v>
      </c>
      <c r="S72" s="28" t="s">
        <v>1200</v>
      </c>
      <c r="T72" s="27" t="s">
        <v>34</v>
      </c>
      <c r="U72" s="27" t="s">
        <v>34</v>
      </c>
      <c r="V72" s="27" t="s">
        <v>34</v>
      </c>
      <c r="W72" s="74" t="s">
        <v>25</v>
      </c>
    </row>
    <row r="73" spans="1:24" s="74" customFormat="1" ht="15" customHeight="1">
      <c r="A73" s="73" t="s">
        <v>1161</v>
      </c>
      <c r="B73" s="73" t="s">
        <v>1162</v>
      </c>
      <c r="C73" s="73" t="s">
        <v>25</v>
      </c>
      <c r="D73" s="73" t="s">
        <v>1163</v>
      </c>
      <c r="E73" s="27" t="s">
        <v>1164</v>
      </c>
      <c r="F73" s="27" t="s">
        <v>1170</v>
      </c>
      <c r="G73" s="27" t="s">
        <v>1171</v>
      </c>
      <c r="H73" s="28" t="s">
        <v>1201</v>
      </c>
      <c r="I73" s="28" t="s">
        <v>1203</v>
      </c>
      <c r="J73" s="28" t="s">
        <v>1202</v>
      </c>
      <c r="K73" s="27" t="s">
        <v>79</v>
      </c>
      <c r="L73" s="27" t="s">
        <v>80</v>
      </c>
      <c r="M73" s="143">
        <v>60</v>
      </c>
      <c r="N73" s="143">
        <v>80</v>
      </c>
      <c r="O73" s="143">
        <v>80</v>
      </c>
      <c r="P73" s="143">
        <v>80</v>
      </c>
      <c r="Q73" s="143">
        <v>80</v>
      </c>
      <c r="R73" s="27" t="s">
        <v>81</v>
      </c>
      <c r="S73" s="28" t="s">
        <v>1204</v>
      </c>
      <c r="T73" s="28" t="s">
        <v>1205</v>
      </c>
      <c r="U73" s="27" t="s">
        <v>34</v>
      </c>
      <c r="V73" s="27" t="s">
        <v>34</v>
      </c>
    </row>
    <row r="74" spans="1:24" s="74" customFormat="1" ht="15" customHeight="1">
      <c r="A74" s="73" t="str">
        <f>[1]Plan1!$A3292</f>
        <v>0475</v>
      </c>
      <c r="B74" s="73" t="str">
        <f>[1]Plan1!$B3292</f>
        <v>Transparência, Controle Interno e Integridade na Gestão Pública</v>
      </c>
      <c r="C74" s="73" t="s">
        <v>25</v>
      </c>
      <c r="D74" s="73" t="str">
        <f>[1]Plan1!$R3292</f>
        <v>50010</v>
      </c>
      <c r="E74" s="27" t="str">
        <f>[1]Plan1!$S3292</f>
        <v>CGE</v>
      </c>
      <c r="F74" s="27" t="str">
        <f>[1]Plan1!$V3292</f>
        <v>5585</v>
      </c>
      <c r="G74" s="27" t="str">
        <f>[1]Plan1!$X3292</f>
        <v xml:space="preserve">Modernização da Infraesrutura da CGE </v>
      </c>
      <c r="H74" s="27" t="s">
        <v>97</v>
      </c>
      <c r="I74" s="27" t="s">
        <v>97</v>
      </c>
      <c r="J74" s="27" t="s">
        <v>97</v>
      </c>
      <c r="K74" s="27" t="s">
        <v>97</v>
      </c>
      <c r="L74" s="27" t="s">
        <v>97</v>
      </c>
      <c r="M74" s="27" t="s">
        <v>97</v>
      </c>
      <c r="N74" s="27" t="s">
        <v>97</v>
      </c>
      <c r="O74" s="27" t="s">
        <v>97</v>
      </c>
      <c r="P74" s="27" t="s">
        <v>97</v>
      </c>
      <c r="Q74" s="27" t="s">
        <v>97</v>
      </c>
      <c r="R74" s="27" t="s">
        <v>97</v>
      </c>
      <c r="S74" s="27" t="s">
        <v>97</v>
      </c>
      <c r="T74" s="27" t="s">
        <v>97</v>
      </c>
      <c r="U74" s="27" t="s">
        <v>97</v>
      </c>
      <c r="V74" s="27" t="s">
        <v>97</v>
      </c>
      <c r="W74" s="74" t="s">
        <v>25</v>
      </c>
    </row>
    <row r="75" spans="1:24" s="74" customFormat="1" ht="15" customHeight="1">
      <c r="A75" s="73" t="str">
        <f>[1]Plan1!$A3297</f>
        <v>0475</v>
      </c>
      <c r="B75" s="73" t="str">
        <f>[1]Plan1!$B3297</f>
        <v>Transparência, Controle Interno e Integridade na Gestão Pública</v>
      </c>
      <c r="C75" s="73" t="s">
        <v>25</v>
      </c>
      <c r="D75" s="73" t="str">
        <f>[1]Plan1!$R3297</f>
        <v>50010</v>
      </c>
      <c r="E75" s="27" t="str">
        <f>[1]Plan1!$S3297</f>
        <v>CGE</v>
      </c>
      <c r="F75" s="27" t="str">
        <f>[1]Plan1!$V3297</f>
        <v>5677</v>
      </c>
      <c r="G75" s="27" t="str">
        <f>[1]Plan1!$X3297</f>
        <v>Implementação do Plano de Desenvolvimento Institucional</v>
      </c>
      <c r="H75" s="151" t="s">
        <v>1187</v>
      </c>
      <c r="I75" s="28" t="s">
        <v>1189</v>
      </c>
      <c r="J75" s="28" t="s">
        <v>1188</v>
      </c>
      <c r="K75" s="27" t="s">
        <v>79</v>
      </c>
      <c r="L75" s="27" t="s">
        <v>81</v>
      </c>
      <c r="M75" s="143">
        <v>60</v>
      </c>
      <c r="N75" s="143" t="s">
        <v>1190</v>
      </c>
      <c r="O75" s="143" t="s">
        <v>1117</v>
      </c>
      <c r="P75" s="143" t="s">
        <v>1191</v>
      </c>
      <c r="Q75" s="143" t="s">
        <v>1192</v>
      </c>
      <c r="R75" s="27" t="s">
        <v>81</v>
      </c>
      <c r="S75" s="28" t="s">
        <v>1193</v>
      </c>
      <c r="T75" s="28" t="s">
        <v>1196</v>
      </c>
      <c r="U75" s="28" t="s">
        <v>1194</v>
      </c>
      <c r="V75" s="52" t="s">
        <v>1196</v>
      </c>
      <c r="W75" s="153" t="s">
        <v>1195</v>
      </c>
      <c r="X75" s="28" t="s">
        <v>1196</v>
      </c>
    </row>
    <row r="76" spans="1:24" s="74" customFormat="1" ht="15" customHeight="1">
      <c r="A76" s="73" t="str">
        <f>[1]Plan1!$A3300</f>
        <v>0475</v>
      </c>
      <c r="B76" s="73" t="str">
        <f>[1]Plan1!$B3300</f>
        <v>Transparência, Controle Interno e Integridade na Gestão Pública</v>
      </c>
      <c r="C76" s="73" t="s">
        <v>25</v>
      </c>
      <c r="D76" s="73" t="str">
        <f>[1]Plan1!$R3300</f>
        <v>50010</v>
      </c>
      <c r="E76" s="27" t="str">
        <f>[1]Plan1!$S3300</f>
        <v>CGE</v>
      </c>
      <c r="F76" s="27" t="str">
        <f>[1]Plan1!$V3300</f>
        <v>A577</v>
      </c>
      <c r="G76" s="27" t="str">
        <f>[1]Plan1!$X3300</f>
        <v>Fortalecimento da Transparência na Gestão Pública</v>
      </c>
      <c r="H76" s="28" t="s">
        <v>1197</v>
      </c>
      <c r="I76" s="28" t="s">
        <v>1199</v>
      </c>
      <c r="J76" s="28" t="s">
        <v>1198</v>
      </c>
      <c r="K76" s="27" t="s">
        <v>79</v>
      </c>
      <c r="L76" s="27" t="s">
        <v>80</v>
      </c>
      <c r="M76" s="143">
        <v>65</v>
      </c>
      <c r="N76" s="143">
        <v>80</v>
      </c>
      <c r="O76" s="143">
        <v>80</v>
      </c>
      <c r="P76" s="143">
        <v>80</v>
      </c>
      <c r="Q76" s="143">
        <v>80</v>
      </c>
      <c r="R76" s="27" t="s">
        <v>81</v>
      </c>
      <c r="S76" s="28" t="s">
        <v>1200</v>
      </c>
      <c r="T76" s="27" t="s">
        <v>34</v>
      </c>
      <c r="U76" s="27" t="s">
        <v>34</v>
      </c>
      <c r="V76" s="27" t="s">
        <v>34</v>
      </c>
      <c r="W76" s="74" t="s">
        <v>25</v>
      </c>
    </row>
    <row r="77" spans="1:24" s="74" customFormat="1" ht="15" customHeight="1">
      <c r="A77" s="73" t="s">
        <v>1161</v>
      </c>
      <c r="B77" s="73" t="s">
        <v>1162</v>
      </c>
      <c r="C77" s="73" t="s">
        <v>25</v>
      </c>
      <c r="D77" s="73" t="s">
        <v>1163</v>
      </c>
      <c r="E77" s="27" t="s">
        <v>1164</v>
      </c>
      <c r="F77" s="27" t="s">
        <v>1172</v>
      </c>
      <c r="G77" s="27" t="s">
        <v>1173</v>
      </c>
      <c r="H77" s="28" t="s">
        <v>1201</v>
      </c>
      <c r="I77" s="28" t="s">
        <v>1203</v>
      </c>
      <c r="J77" s="28" t="s">
        <v>1202</v>
      </c>
      <c r="K77" s="27" t="s">
        <v>79</v>
      </c>
      <c r="L77" s="27" t="s">
        <v>80</v>
      </c>
      <c r="M77" s="143">
        <v>60</v>
      </c>
      <c r="N77" s="143">
        <v>80</v>
      </c>
      <c r="O77" s="143">
        <v>80</v>
      </c>
      <c r="P77" s="143">
        <v>80</v>
      </c>
      <c r="Q77" s="143">
        <v>80</v>
      </c>
      <c r="R77" s="27" t="s">
        <v>81</v>
      </c>
      <c r="S77" s="28" t="s">
        <v>1204</v>
      </c>
      <c r="T77" s="28" t="s">
        <v>1205</v>
      </c>
      <c r="U77" s="27" t="s">
        <v>34</v>
      </c>
      <c r="V77" s="27" t="s">
        <v>34</v>
      </c>
    </row>
    <row r="78" spans="1:24" s="74" customFormat="1" ht="15" customHeight="1">
      <c r="A78" s="73" t="str">
        <f>[1]Plan1!$A3305</f>
        <v>0475</v>
      </c>
      <c r="B78" s="73" t="str">
        <f>[1]Plan1!$B3305</f>
        <v>Transparência, Controle Interno e Integridade na Gestão Pública</v>
      </c>
      <c r="C78" s="73" t="s">
        <v>25</v>
      </c>
      <c r="D78" s="73" t="str">
        <f>[1]Plan1!$R3305</f>
        <v>50010</v>
      </c>
      <c r="E78" s="27" t="str">
        <f>[1]Plan1!$S3305</f>
        <v>CGE</v>
      </c>
      <c r="F78" s="27" t="str">
        <f>[1]Plan1!$V3305</f>
        <v>A578</v>
      </c>
      <c r="G78" s="27" t="str">
        <f>[1]Plan1!$X3305</f>
        <v>Aprimoramento da Gestão Pública na Área de Controle Interno</v>
      </c>
      <c r="H78" s="151" t="s">
        <v>1187</v>
      </c>
      <c r="I78" s="28" t="s">
        <v>1189</v>
      </c>
      <c r="J78" s="28" t="s">
        <v>1188</v>
      </c>
      <c r="K78" s="27" t="s">
        <v>79</v>
      </c>
      <c r="L78" s="27" t="s">
        <v>81</v>
      </c>
      <c r="M78" s="143">
        <v>60</v>
      </c>
      <c r="N78" s="143" t="s">
        <v>1190</v>
      </c>
      <c r="O78" s="143" t="s">
        <v>1117</v>
      </c>
      <c r="P78" s="143" t="s">
        <v>1191</v>
      </c>
      <c r="Q78" s="143" t="s">
        <v>1192</v>
      </c>
      <c r="R78" s="27" t="s">
        <v>81</v>
      </c>
      <c r="S78" s="28" t="s">
        <v>1193</v>
      </c>
      <c r="T78" s="28" t="s">
        <v>1196</v>
      </c>
      <c r="U78" s="28" t="s">
        <v>1194</v>
      </c>
      <c r="V78" s="52" t="s">
        <v>1196</v>
      </c>
      <c r="W78" s="153" t="s">
        <v>1195</v>
      </c>
      <c r="X78" s="28" t="s">
        <v>1196</v>
      </c>
    </row>
    <row r="79" spans="1:24" s="74" customFormat="1" ht="15" customHeight="1">
      <c r="A79" s="73" t="str">
        <f>[1]Plan1!$A3311</f>
        <v>0475</v>
      </c>
      <c r="B79" s="73" t="str">
        <f>[1]Plan1!$B3311</f>
        <v>Transparência, Controle Interno e Integridade na Gestão Pública</v>
      </c>
      <c r="C79" s="73" t="s">
        <v>25</v>
      </c>
      <c r="D79" s="73" t="str">
        <f>[1]Plan1!$R3311</f>
        <v>50010</v>
      </c>
      <c r="E79" s="27" t="str">
        <f>[1]Plan1!$S3311</f>
        <v>CGE</v>
      </c>
      <c r="F79" s="27" t="str">
        <f>[1]Plan1!$V3311</f>
        <v>A580</v>
      </c>
      <c r="G79" s="27" t="str">
        <f>[1]Plan1!$X3311</f>
        <v>Aprimoramento e Desenvolvimento de Instrumentos de Combate à Corrupção</v>
      </c>
      <c r="H79" s="43" t="s">
        <v>1178</v>
      </c>
      <c r="I79" s="43" t="s">
        <v>1180</v>
      </c>
      <c r="J79" s="43" t="s">
        <v>1179</v>
      </c>
      <c r="K79" s="149" t="s">
        <v>1181</v>
      </c>
      <c r="L79" s="27" t="s">
        <v>81</v>
      </c>
      <c r="M79" s="143" t="s">
        <v>34</v>
      </c>
      <c r="N79" s="143">
        <v>80</v>
      </c>
      <c r="O79" s="143">
        <v>80</v>
      </c>
      <c r="P79" s="143">
        <v>80</v>
      </c>
      <c r="Q79" s="143">
        <v>80</v>
      </c>
      <c r="R79" s="27" t="s">
        <v>81</v>
      </c>
      <c r="S79" s="43" t="s">
        <v>1182</v>
      </c>
      <c r="T79" s="43" t="s">
        <v>1182</v>
      </c>
      <c r="U79" s="27" t="s">
        <v>34</v>
      </c>
      <c r="V79" s="27" t="s">
        <v>34</v>
      </c>
      <c r="W79" s="74" t="s">
        <v>25</v>
      </c>
    </row>
    <row r="80" spans="1:24" s="74" customFormat="1" ht="15" customHeight="1">
      <c r="A80" s="73" t="s">
        <v>1161</v>
      </c>
      <c r="B80" s="73" t="s">
        <v>1162</v>
      </c>
      <c r="C80" s="73" t="s">
        <v>25</v>
      </c>
      <c r="D80" s="73" t="s">
        <v>1163</v>
      </c>
      <c r="E80" s="27" t="s">
        <v>1164</v>
      </c>
      <c r="F80" s="27" t="s">
        <v>1174</v>
      </c>
      <c r="G80" s="27" t="s">
        <v>1175</v>
      </c>
      <c r="H80" s="43" t="s">
        <v>1183</v>
      </c>
      <c r="I80" s="66" t="s">
        <v>1185</v>
      </c>
      <c r="J80" s="43" t="s">
        <v>1184</v>
      </c>
      <c r="K80" s="150" t="s">
        <v>1186</v>
      </c>
      <c r="L80" s="27" t="s">
        <v>81</v>
      </c>
      <c r="M80" s="143" t="s">
        <v>34</v>
      </c>
      <c r="N80" s="143">
        <v>90</v>
      </c>
      <c r="O80" s="143">
        <v>90</v>
      </c>
      <c r="P80" s="143">
        <v>90</v>
      </c>
      <c r="Q80" s="143">
        <v>90</v>
      </c>
      <c r="R80" s="27" t="s">
        <v>81</v>
      </c>
      <c r="S80" s="43" t="s">
        <v>1182</v>
      </c>
      <c r="T80" s="43" t="s">
        <v>1182</v>
      </c>
      <c r="U80" s="27" t="s">
        <v>34</v>
      </c>
      <c r="V80" s="27" t="s">
        <v>34</v>
      </c>
    </row>
    <row r="81" spans="1:23" s="74" customFormat="1" ht="15" customHeight="1">
      <c r="A81" s="73" t="str">
        <f>[1]Plan1!$A3318</f>
        <v>0475</v>
      </c>
      <c r="B81" s="73" t="str">
        <f>[1]Plan1!$B3318</f>
        <v>Transparência, Controle Interno e Integridade na Gestão Pública</v>
      </c>
      <c r="C81" s="73" t="s">
        <v>25</v>
      </c>
      <c r="D81" s="73" t="str">
        <f>[1]Plan1!$R3318</f>
        <v>50010</v>
      </c>
      <c r="E81" s="27" t="str">
        <f>[1]Plan1!$S3318</f>
        <v>CGE</v>
      </c>
      <c r="F81" s="27" t="str">
        <f>[1]Plan1!$V3318</f>
        <v>A581</v>
      </c>
      <c r="G81" s="27" t="str">
        <f>[1]Plan1!$X3318</f>
        <v>Fortalecimento Integridade Pública e Privada e Implementação Acordos Leniência</v>
      </c>
      <c r="H81" s="28" t="s">
        <v>1211</v>
      </c>
      <c r="I81" s="28" t="s">
        <v>1213</v>
      </c>
      <c r="J81" s="28" t="s">
        <v>1212</v>
      </c>
      <c r="K81" s="29" t="s">
        <v>1214</v>
      </c>
      <c r="L81" s="27" t="s">
        <v>81</v>
      </c>
      <c r="M81" s="143" t="s">
        <v>34</v>
      </c>
      <c r="N81" s="143">
        <v>25</v>
      </c>
      <c r="O81" s="162">
        <v>35</v>
      </c>
      <c r="P81" s="143">
        <v>50</v>
      </c>
      <c r="Q81" s="143">
        <v>75</v>
      </c>
      <c r="R81" s="27" t="s">
        <v>81</v>
      </c>
      <c r="S81" s="28" t="s">
        <v>1215</v>
      </c>
      <c r="T81" s="28" t="s">
        <v>1216</v>
      </c>
      <c r="U81" s="27" t="s">
        <v>34</v>
      </c>
      <c r="V81" s="27" t="s">
        <v>34</v>
      </c>
      <c r="W81" s="74" t="s">
        <v>25</v>
      </c>
    </row>
    <row r="82" spans="1:23" s="74" customFormat="1" ht="15" customHeight="1">
      <c r="A82" s="73" t="s">
        <v>1161</v>
      </c>
      <c r="B82" s="73" t="s">
        <v>1162</v>
      </c>
      <c r="C82" s="73" t="s">
        <v>25</v>
      </c>
      <c r="D82" s="73" t="s">
        <v>1163</v>
      </c>
      <c r="E82" s="27" t="s">
        <v>1164</v>
      </c>
      <c r="F82" s="27" t="s">
        <v>1176</v>
      </c>
      <c r="G82" s="27" t="s">
        <v>1177</v>
      </c>
      <c r="H82" s="27" t="s">
        <v>1217</v>
      </c>
      <c r="I82" s="27" t="s">
        <v>1219</v>
      </c>
      <c r="J82" s="27" t="s">
        <v>1218</v>
      </c>
      <c r="K82" s="27" t="s">
        <v>1220</v>
      </c>
      <c r="L82" s="27" t="s">
        <v>81</v>
      </c>
      <c r="M82" s="143" t="s">
        <v>34</v>
      </c>
      <c r="N82" s="143">
        <v>20</v>
      </c>
      <c r="O82" s="143">
        <v>30</v>
      </c>
      <c r="P82" s="143">
        <v>40</v>
      </c>
      <c r="Q82" s="143">
        <v>50</v>
      </c>
      <c r="R82" s="27" t="s">
        <v>81</v>
      </c>
      <c r="S82" s="27" t="s">
        <v>1215</v>
      </c>
      <c r="T82" s="27" t="s">
        <v>1215</v>
      </c>
      <c r="U82" s="27" t="s">
        <v>34</v>
      </c>
      <c r="V82" s="27" t="s">
        <v>34</v>
      </c>
    </row>
    <row r="83" spans="1:23" s="74" customFormat="1" ht="15" customHeight="1">
      <c r="A83" s="73" t="s">
        <v>1161</v>
      </c>
      <c r="B83" s="73" t="s">
        <v>1162</v>
      </c>
      <c r="C83" s="73" t="s">
        <v>25</v>
      </c>
      <c r="D83" s="73" t="s">
        <v>1163</v>
      </c>
      <c r="E83" s="27" t="s">
        <v>1164</v>
      </c>
      <c r="F83" s="27" t="s">
        <v>1176</v>
      </c>
      <c r="G83" s="27" t="s">
        <v>1177</v>
      </c>
      <c r="H83" s="157" t="s">
        <v>1233</v>
      </c>
      <c r="I83" s="157" t="s">
        <v>1235</v>
      </c>
      <c r="J83" s="157" t="s">
        <v>1234</v>
      </c>
      <c r="K83" s="158" t="s">
        <v>1236</v>
      </c>
      <c r="L83" s="27" t="s">
        <v>81</v>
      </c>
      <c r="M83" s="143" t="s">
        <v>34</v>
      </c>
      <c r="N83" s="143">
        <v>25</v>
      </c>
      <c r="O83" s="143">
        <v>25</v>
      </c>
      <c r="P83" s="143">
        <v>25</v>
      </c>
      <c r="Q83" s="143">
        <v>25</v>
      </c>
      <c r="R83" s="27" t="s">
        <v>81</v>
      </c>
      <c r="S83" s="157" t="s">
        <v>1215</v>
      </c>
      <c r="T83" s="157" t="s">
        <v>1215</v>
      </c>
      <c r="U83" s="27" t="s">
        <v>34</v>
      </c>
      <c r="V83" s="27" t="s">
        <v>34</v>
      </c>
    </row>
    <row r="84" spans="1:23" s="74" customFormat="1" ht="15" customHeight="1">
      <c r="A84" s="73" t="str">
        <f>[1]Plan1!$A3329</f>
        <v>0475</v>
      </c>
      <c r="B84" s="73" t="str">
        <f>[1]Plan1!$B3329</f>
        <v>Transparência, Controle Interno e Integridade na Gestão Pública</v>
      </c>
      <c r="C84" s="73" t="s">
        <v>25</v>
      </c>
      <c r="D84" s="73" t="str">
        <f>[1]Plan1!$R3329</f>
        <v>50010</v>
      </c>
      <c r="E84" s="27" t="str">
        <f>[1]Plan1!$S3329</f>
        <v>CGE</v>
      </c>
      <c r="F84" s="27" t="str">
        <f>[1]Plan1!$V3329</f>
        <v>A585</v>
      </c>
      <c r="G84" s="27" t="str">
        <f>[1]Plan1!$X3329</f>
        <v xml:space="preserve">Aprimoramento e Difusão de Boas Práticas na Área de Auditoria Pública  </v>
      </c>
      <c r="H84" s="66" t="s">
        <v>1206</v>
      </c>
      <c r="I84" s="66" t="s">
        <v>1208</v>
      </c>
      <c r="J84" s="66" t="s">
        <v>1207</v>
      </c>
      <c r="K84" s="27" t="s">
        <v>79</v>
      </c>
      <c r="L84" s="27" t="s">
        <v>81</v>
      </c>
      <c r="M84" s="143" t="s">
        <v>34</v>
      </c>
      <c r="N84" s="143">
        <v>80</v>
      </c>
      <c r="O84" s="143">
        <v>80</v>
      </c>
      <c r="P84" s="143">
        <v>80</v>
      </c>
      <c r="Q84" s="143">
        <v>80</v>
      </c>
      <c r="R84" s="27" t="s">
        <v>81</v>
      </c>
      <c r="S84" s="66" t="s">
        <v>1209</v>
      </c>
      <c r="T84" s="66" t="s">
        <v>1210</v>
      </c>
      <c r="U84" s="27" t="s">
        <v>34</v>
      </c>
      <c r="V84" s="27" t="s">
        <v>34</v>
      </c>
      <c r="W84" s="74" t="s">
        <v>25</v>
      </c>
    </row>
    <row r="85" spans="1:23" s="74" customFormat="1" ht="15" customHeight="1">
      <c r="A85" s="73" t="s">
        <v>1161</v>
      </c>
      <c r="B85" s="73" t="s">
        <v>1162</v>
      </c>
      <c r="C85" s="73" t="s">
        <v>25</v>
      </c>
      <c r="D85" s="73" t="s">
        <v>1163</v>
      </c>
      <c r="E85" s="27" t="s">
        <v>1164</v>
      </c>
      <c r="F85" s="27" t="s">
        <v>1243</v>
      </c>
      <c r="G85" s="27" t="s">
        <v>1244</v>
      </c>
      <c r="H85" s="66" t="s">
        <v>1245</v>
      </c>
      <c r="I85" s="66" t="s">
        <v>1247</v>
      </c>
      <c r="J85" s="66" t="s">
        <v>1246</v>
      </c>
      <c r="K85" s="144" t="s">
        <v>79</v>
      </c>
      <c r="L85" s="144" t="s">
        <v>81</v>
      </c>
      <c r="M85" s="143" t="s">
        <v>34</v>
      </c>
      <c r="N85" s="143">
        <v>80</v>
      </c>
      <c r="O85" s="143">
        <v>85</v>
      </c>
      <c r="P85" s="143">
        <v>90</v>
      </c>
      <c r="Q85" s="143">
        <v>100</v>
      </c>
      <c r="R85" s="27" t="s">
        <v>81</v>
      </c>
      <c r="S85" s="66" t="s">
        <v>1209</v>
      </c>
      <c r="T85" s="66" t="s">
        <v>1248</v>
      </c>
      <c r="U85" s="27" t="s">
        <v>34</v>
      </c>
      <c r="V85" s="27" t="s">
        <v>34</v>
      </c>
    </row>
    <row r="86" spans="1:23" s="74" customFormat="1" ht="15" customHeight="1">
      <c r="A86" s="73" t="str">
        <f>[1]Plan1!$A1862</f>
        <v>0451</v>
      </c>
      <c r="B86" s="73" t="str">
        <f>[1]Plan1!$B1862</f>
        <v>Mobilidade Regional</v>
      </c>
      <c r="C86" s="73" t="s">
        <v>25</v>
      </c>
      <c r="D86" s="73" t="str">
        <f>[1]Plan1!$R1862</f>
        <v>31710</v>
      </c>
      <c r="E86" s="27" t="str">
        <f>[1]Plan1!$S1862</f>
        <v>CODERTE</v>
      </c>
      <c r="F86" s="27" t="str">
        <f>[1]Plan1!$V1862</f>
        <v>1004</v>
      </c>
      <c r="G86" s="27" t="str">
        <f>[1]Plan1!$X1862</f>
        <v>Implantação e Reforma de Terminais e Estacionamentos</v>
      </c>
      <c r="H86" s="43" t="s">
        <v>1013</v>
      </c>
      <c r="I86" s="43" t="s">
        <v>1015</v>
      </c>
      <c r="J86" s="43" t="s">
        <v>1014</v>
      </c>
      <c r="K86" s="142" t="s">
        <v>134</v>
      </c>
      <c r="L86" s="43" t="s">
        <v>80</v>
      </c>
      <c r="M86" s="160" t="s">
        <v>34</v>
      </c>
      <c r="N86" s="160" t="s">
        <v>34</v>
      </c>
      <c r="O86" s="160" t="s">
        <v>34</v>
      </c>
      <c r="P86" s="160" t="s">
        <v>34</v>
      </c>
      <c r="Q86" s="160" t="s">
        <v>34</v>
      </c>
      <c r="R86" s="27" t="s">
        <v>81</v>
      </c>
      <c r="S86" s="43" t="s">
        <v>1016</v>
      </c>
      <c r="T86" s="27" t="s">
        <v>1017</v>
      </c>
      <c r="U86" s="27" t="s">
        <v>34</v>
      </c>
      <c r="V86" s="27" t="s">
        <v>34</v>
      </c>
      <c r="W86" s="74" t="s">
        <v>25</v>
      </c>
    </row>
    <row r="87" spans="1:23" s="74" customFormat="1" ht="15" customHeight="1">
      <c r="A87" s="73" t="str">
        <f>[1]Plan1!$A1867</f>
        <v>0451</v>
      </c>
      <c r="B87" s="73" t="str">
        <f>[1]Plan1!$B1867</f>
        <v>Mobilidade Regional</v>
      </c>
      <c r="C87" s="73" t="s">
        <v>25</v>
      </c>
      <c r="D87" s="73" t="str">
        <f>[1]Plan1!$R1867</f>
        <v>31710</v>
      </c>
      <c r="E87" s="27" t="str">
        <f>[1]Plan1!$S1867</f>
        <v>CODERTE</v>
      </c>
      <c r="F87" s="27" t="str">
        <f>[1]Plan1!$V1867</f>
        <v>6098</v>
      </c>
      <c r="G87" s="27" t="str">
        <f>[1]Plan1!$X1867</f>
        <v>Operacionalização de Terminais e Estacionamentos</v>
      </c>
      <c r="H87" s="43" t="s">
        <v>1008</v>
      </c>
      <c r="I87" s="43" t="s">
        <v>1010</v>
      </c>
      <c r="J87" s="43" t="s">
        <v>1009</v>
      </c>
      <c r="K87" s="142" t="s">
        <v>101</v>
      </c>
      <c r="L87" s="43" t="s">
        <v>124</v>
      </c>
      <c r="M87" s="160" t="s">
        <v>34</v>
      </c>
      <c r="N87" s="160" t="s">
        <v>34</v>
      </c>
      <c r="O87" s="160" t="s">
        <v>34</v>
      </c>
      <c r="P87" s="160" t="s">
        <v>34</v>
      </c>
      <c r="Q87" s="160" t="s">
        <v>34</v>
      </c>
      <c r="R87" s="74" t="s">
        <v>81</v>
      </c>
      <c r="S87" s="43" t="s">
        <v>1011</v>
      </c>
      <c r="T87" s="43" t="s">
        <v>1012</v>
      </c>
      <c r="U87" s="27" t="s">
        <v>34</v>
      </c>
      <c r="V87" s="27" t="s">
        <v>34</v>
      </c>
      <c r="W87" s="74" t="s">
        <v>25</v>
      </c>
    </row>
    <row r="88" spans="1:23" s="74" customFormat="1" ht="15" customHeight="1">
      <c r="A88" s="73" t="str">
        <f>[1]Plan1!$A1868</f>
        <v>0451</v>
      </c>
      <c r="B88" s="73" t="str">
        <f>[1]Plan1!$B1868</f>
        <v>Mobilidade Regional</v>
      </c>
      <c r="C88" s="73" t="s">
        <v>25</v>
      </c>
      <c r="D88" s="73" t="str">
        <f>[1]Plan1!$R1868</f>
        <v>31710</v>
      </c>
      <c r="E88" s="27" t="str">
        <f>[1]Plan1!$S1868</f>
        <v>CODERTE</v>
      </c>
      <c r="F88" s="27" t="str">
        <f>[1]Plan1!$V1868</f>
        <v>A537</v>
      </c>
      <c r="G88" s="27" t="str">
        <f>[1]Plan1!$X1868</f>
        <v>Reforma de Terminais Rodoviários Concedidos</v>
      </c>
      <c r="H88" s="27" t="s">
        <v>97</v>
      </c>
      <c r="I88" s="27" t="s">
        <v>97</v>
      </c>
      <c r="J88" s="27" t="s">
        <v>97</v>
      </c>
      <c r="K88" s="27" t="s">
        <v>97</v>
      </c>
      <c r="L88" s="27" t="s">
        <v>97</v>
      </c>
      <c r="M88" s="160" t="s">
        <v>97</v>
      </c>
      <c r="N88" s="160" t="s">
        <v>97</v>
      </c>
      <c r="O88" s="160" t="s">
        <v>97</v>
      </c>
      <c r="P88" s="160" t="s">
        <v>97</v>
      </c>
      <c r="Q88" s="160" t="s">
        <v>97</v>
      </c>
      <c r="R88" s="27" t="s">
        <v>97</v>
      </c>
      <c r="S88" s="27" t="s">
        <v>97</v>
      </c>
      <c r="T88" s="27" t="s">
        <v>97</v>
      </c>
      <c r="U88" s="27" t="s">
        <v>97</v>
      </c>
      <c r="V88" s="27" t="s">
        <v>97</v>
      </c>
      <c r="W88" s="74" t="s">
        <v>25</v>
      </c>
    </row>
    <row r="89" spans="1:23" s="74" customFormat="1" ht="15" customHeight="1">
      <c r="A89" s="73" t="str">
        <f>[1]Plan1!$A3253</f>
        <v>0474</v>
      </c>
      <c r="B89" s="73" t="str">
        <f>[1]Plan1!$B3253</f>
        <v>Delegação e Regulação de Serviços Públicos</v>
      </c>
      <c r="C89" s="73" t="s">
        <v>25</v>
      </c>
      <c r="D89" s="73" t="str">
        <f>[1]Plan1!$R3253</f>
        <v>31710</v>
      </c>
      <c r="E89" s="27" t="str">
        <f>[1]Plan1!$S3253</f>
        <v>CODERTE</v>
      </c>
      <c r="F89" s="27" t="str">
        <f>[1]Plan1!$V3253</f>
        <v>A420</v>
      </c>
      <c r="G89" s="27" t="str">
        <f>[1]Plan1!$X3253</f>
        <v>Concessão de Terminais Rodoviários</v>
      </c>
      <c r="H89" s="27" t="s">
        <v>97</v>
      </c>
      <c r="I89" s="27" t="s">
        <v>97</v>
      </c>
      <c r="J89" s="27" t="s">
        <v>97</v>
      </c>
      <c r="K89" s="27" t="s">
        <v>97</v>
      </c>
      <c r="L89" s="27" t="s">
        <v>97</v>
      </c>
      <c r="M89" s="160" t="s">
        <v>97</v>
      </c>
      <c r="N89" s="160" t="s">
        <v>97</v>
      </c>
      <c r="O89" s="160" t="s">
        <v>97</v>
      </c>
      <c r="P89" s="160" t="s">
        <v>97</v>
      </c>
      <c r="Q89" s="160" t="s">
        <v>97</v>
      </c>
      <c r="R89" s="27" t="s">
        <v>97</v>
      </c>
      <c r="S89" s="27" t="s">
        <v>97</v>
      </c>
      <c r="T89" s="27" t="s">
        <v>97</v>
      </c>
      <c r="U89" s="27" t="s">
        <v>97</v>
      </c>
      <c r="V89" s="27" t="s">
        <v>97</v>
      </c>
      <c r="W89" s="74" t="s">
        <v>25</v>
      </c>
    </row>
    <row r="90" spans="1:23" s="2" customFormat="1" ht="15" customHeight="1">
      <c r="A90" s="11" t="str">
        <f>[1]Plan1!$A1966</f>
        <v>0453</v>
      </c>
      <c r="B90" s="11" t="str">
        <f>[1]Plan1!$B1966</f>
        <v>Atração de Investimentos e Desenvolvimento Econômico</v>
      </c>
      <c r="C90" s="11" t="s">
        <v>25</v>
      </c>
      <c r="D90" s="11" t="str">
        <f>[1]Plan1!$R1966</f>
        <v>30750</v>
      </c>
      <c r="E90" s="13" t="str">
        <f>[1]Plan1!$S1966</f>
        <v>CODIN</v>
      </c>
      <c r="F90" s="13" t="str">
        <f>[1]Plan1!$V1966</f>
        <v>2861</v>
      </c>
      <c r="G90" s="13" t="str">
        <f>[1]Plan1!$X1966</f>
        <v>Desenvolvimento dos Distritos Industriais e Logísticos da CODIN</v>
      </c>
      <c r="H90" s="30" t="s">
        <v>612</v>
      </c>
      <c r="I90" s="32" t="s">
        <v>613</v>
      </c>
      <c r="J90" s="34" t="s">
        <v>676</v>
      </c>
      <c r="K90" s="32" t="s">
        <v>175</v>
      </c>
      <c r="L90" s="33" t="s">
        <v>614</v>
      </c>
      <c r="M90" s="161">
        <v>50</v>
      </c>
      <c r="N90" s="160" t="s">
        <v>34</v>
      </c>
      <c r="O90" s="160" t="s">
        <v>34</v>
      </c>
      <c r="P90" s="160" t="s">
        <v>34</v>
      </c>
      <c r="Q90" s="160" t="s">
        <v>34</v>
      </c>
      <c r="R90" s="30" t="s">
        <v>81</v>
      </c>
      <c r="S90" s="32" t="s">
        <v>615</v>
      </c>
      <c r="T90" s="32" t="s">
        <v>616</v>
      </c>
      <c r="U90" s="27" t="s">
        <v>34</v>
      </c>
      <c r="V90" s="27" t="s">
        <v>34</v>
      </c>
      <c r="W90" s="2" t="s">
        <v>25</v>
      </c>
    </row>
    <row r="91" spans="1:23" s="2" customFormat="1" ht="15" customHeight="1">
      <c r="A91" s="11" t="str">
        <f>[1]Plan1!$A1968</f>
        <v>0453</v>
      </c>
      <c r="B91" s="11" t="str">
        <f>[1]Plan1!$B1968</f>
        <v>Atração de Investimentos e Desenvolvimento Econômico</v>
      </c>
      <c r="C91" s="11" t="s">
        <v>25</v>
      </c>
      <c r="D91" s="11" t="str">
        <f>[1]Plan1!$R1968</f>
        <v>30750</v>
      </c>
      <c r="E91" s="13" t="str">
        <f>[1]Plan1!$S1968</f>
        <v>CODIN</v>
      </c>
      <c r="F91" s="13" t="str">
        <f>[1]Plan1!$V1968</f>
        <v>2862</v>
      </c>
      <c r="G91" s="13" t="str">
        <f>[1]Plan1!$X1968</f>
        <v>Atração de Investimentos para os Municípios Fluminenses</v>
      </c>
      <c r="H91" s="33" t="s">
        <v>617</v>
      </c>
      <c r="I91" s="32" t="s">
        <v>618</v>
      </c>
      <c r="J91" s="34" t="s">
        <v>677</v>
      </c>
      <c r="K91" s="32" t="s">
        <v>175</v>
      </c>
      <c r="L91" s="33" t="s">
        <v>614</v>
      </c>
      <c r="M91" s="160" t="s">
        <v>34</v>
      </c>
      <c r="N91" s="160" t="s">
        <v>34</v>
      </c>
      <c r="O91" s="160" t="s">
        <v>34</v>
      </c>
      <c r="P91" s="160" t="s">
        <v>34</v>
      </c>
      <c r="Q91" s="160" t="s">
        <v>34</v>
      </c>
      <c r="R91" s="30" t="s">
        <v>81</v>
      </c>
      <c r="S91" s="32" t="s">
        <v>615</v>
      </c>
      <c r="T91" s="32" t="s">
        <v>616</v>
      </c>
      <c r="U91" s="27" t="s">
        <v>34</v>
      </c>
      <c r="V91" s="27" t="s">
        <v>34</v>
      </c>
      <c r="W91" s="2" t="s">
        <v>25</v>
      </c>
    </row>
    <row r="92" spans="1:23" s="2" customFormat="1" ht="15" customHeight="1">
      <c r="A92" s="11" t="str">
        <f>[1]Plan1!$A1971</f>
        <v>0453</v>
      </c>
      <c r="B92" s="11" t="str">
        <f>[1]Plan1!$B1971</f>
        <v>Atração de Investimentos e Desenvolvimento Econômico</v>
      </c>
      <c r="C92" s="11" t="s">
        <v>25</v>
      </c>
      <c r="D92" s="11" t="str">
        <f>[1]Plan1!$R1971</f>
        <v>30750</v>
      </c>
      <c r="E92" s="13" t="str">
        <f>[1]Plan1!$S1971</f>
        <v>CODIN</v>
      </c>
      <c r="F92" s="13" t="str">
        <f>[1]Plan1!$V1971</f>
        <v>2863</v>
      </c>
      <c r="G92" s="13" t="str">
        <f>[1]Plan1!$X1971</f>
        <v>Apoio ao Investidor na Identificação de Benefícios Fiscais e Tributários</v>
      </c>
      <c r="H92" s="30" t="s">
        <v>619</v>
      </c>
      <c r="I92" s="32" t="s">
        <v>620</v>
      </c>
      <c r="J92" s="34" t="s">
        <v>678</v>
      </c>
      <c r="K92" s="32" t="s">
        <v>175</v>
      </c>
      <c r="L92" s="33" t="s">
        <v>614</v>
      </c>
      <c r="M92" s="160" t="s">
        <v>34</v>
      </c>
      <c r="N92" s="160" t="s">
        <v>34</v>
      </c>
      <c r="O92" s="160" t="s">
        <v>34</v>
      </c>
      <c r="P92" s="160" t="s">
        <v>34</v>
      </c>
      <c r="Q92" s="160" t="s">
        <v>34</v>
      </c>
      <c r="R92" s="30" t="s">
        <v>81</v>
      </c>
      <c r="S92" s="32" t="s">
        <v>615</v>
      </c>
      <c r="T92" s="32" t="s">
        <v>621</v>
      </c>
      <c r="U92" s="27" t="s">
        <v>34</v>
      </c>
      <c r="V92" s="27" t="s">
        <v>34</v>
      </c>
      <c r="W92" s="2" t="s">
        <v>25</v>
      </c>
    </row>
    <row r="93" spans="1:23" s="2" customFormat="1" ht="15" customHeight="1">
      <c r="A93" s="11" t="str">
        <f>[1]Plan1!$A1973</f>
        <v>0453</v>
      </c>
      <c r="B93" s="11" t="str">
        <f>[1]Plan1!$B1973</f>
        <v>Atração de Investimentos e Desenvolvimento Econômico</v>
      </c>
      <c r="C93" s="11" t="s">
        <v>25</v>
      </c>
      <c r="D93" s="11" t="str">
        <f>[1]Plan1!$R1973</f>
        <v>30750</v>
      </c>
      <c r="E93" s="13" t="str">
        <f>[1]Plan1!$S1973</f>
        <v>CODIN</v>
      </c>
      <c r="F93" s="13" t="str">
        <f>[1]Plan1!$V1973</f>
        <v>5411</v>
      </c>
      <c r="G93" s="13" t="str">
        <f>[1]Plan1!$X1973</f>
        <v>Fortalecimento Institucional</v>
      </c>
      <c r="H93" s="33" t="s">
        <v>622</v>
      </c>
      <c r="I93" s="32" t="s">
        <v>623</v>
      </c>
      <c r="J93" s="34" t="s">
        <v>679</v>
      </c>
      <c r="K93" s="32" t="s">
        <v>175</v>
      </c>
      <c r="L93" s="33" t="s">
        <v>614</v>
      </c>
      <c r="M93" s="160" t="s">
        <v>34</v>
      </c>
      <c r="N93" s="160" t="s">
        <v>34</v>
      </c>
      <c r="O93" s="160" t="s">
        <v>34</v>
      </c>
      <c r="P93" s="160" t="s">
        <v>34</v>
      </c>
      <c r="Q93" s="160" t="s">
        <v>34</v>
      </c>
      <c r="R93" s="30" t="s">
        <v>81</v>
      </c>
      <c r="S93" s="32" t="s">
        <v>615</v>
      </c>
      <c r="T93" s="32" t="s">
        <v>624</v>
      </c>
      <c r="U93" s="27" t="s">
        <v>34</v>
      </c>
      <c r="V93" s="27" t="s">
        <v>34</v>
      </c>
      <c r="W93" s="2" t="s">
        <v>25</v>
      </c>
    </row>
    <row r="94" spans="1:23" s="2" customFormat="1" ht="15" customHeight="1">
      <c r="A94" s="11" t="str">
        <f>[1]Plan1!$A3115</f>
        <v>0470</v>
      </c>
      <c r="B94" s="11" t="str">
        <f>[1]Plan1!$B3115</f>
        <v>Fortalecimento da Gestão Pública</v>
      </c>
      <c r="C94" s="11" t="s">
        <v>25</v>
      </c>
      <c r="D94" s="11" t="str">
        <f>[1]Plan1!$R3115</f>
        <v>30750</v>
      </c>
      <c r="E94" s="13" t="str">
        <f>[1]Plan1!$S3115</f>
        <v>CODIN</v>
      </c>
      <c r="F94" s="13" t="str">
        <f>[1]Plan1!$V3115</f>
        <v>4474</v>
      </c>
      <c r="G94" s="13" t="str">
        <f>[1]Plan1!$X3115</f>
        <v>Aprimoramento Mecanismos Controles Internos, Integridade e Gestão de Riscos</v>
      </c>
      <c r="H94" s="27" t="s">
        <v>97</v>
      </c>
      <c r="I94" s="27" t="s">
        <v>97</v>
      </c>
      <c r="J94" s="27" t="s">
        <v>97</v>
      </c>
      <c r="K94" s="27" t="s">
        <v>97</v>
      </c>
      <c r="L94" s="27" t="s">
        <v>97</v>
      </c>
      <c r="M94" s="160" t="s">
        <v>97</v>
      </c>
      <c r="N94" s="160" t="s">
        <v>97</v>
      </c>
      <c r="O94" s="160" t="s">
        <v>97</v>
      </c>
      <c r="P94" s="160" t="s">
        <v>97</v>
      </c>
      <c r="Q94" s="160" t="s">
        <v>97</v>
      </c>
      <c r="R94" s="27" t="s">
        <v>97</v>
      </c>
      <c r="S94" s="27" t="s">
        <v>97</v>
      </c>
      <c r="T94" s="27" t="s">
        <v>97</v>
      </c>
      <c r="U94" s="27" t="s">
        <v>97</v>
      </c>
      <c r="V94" s="27" t="s">
        <v>97</v>
      </c>
      <c r="W94" s="2" t="s">
        <v>25</v>
      </c>
    </row>
    <row r="95" spans="1:23" s="2" customFormat="1" ht="15.75" customHeight="1">
      <c r="A95" s="11" t="str">
        <f>[1]Plan1!$A1708</f>
        <v>0451</v>
      </c>
      <c r="B95" s="11" t="str">
        <f>[1]Plan1!$B1708</f>
        <v>Mobilidade Regional</v>
      </c>
      <c r="C95" s="11" t="s">
        <v>25</v>
      </c>
      <c r="D95" s="11" t="str">
        <f>[1]Plan1!$R1708</f>
        <v>08410</v>
      </c>
      <c r="E95" s="13" t="str">
        <f>[1]Plan1!$S1708</f>
        <v>DER-RJ</v>
      </c>
      <c r="F95" s="13" t="str">
        <f>[1]Plan1!$V1708</f>
        <v>3047</v>
      </c>
      <c r="G95" s="13" t="str">
        <f>[1]Plan1!$X1708</f>
        <v>Implantação, Restauração e Melhoria de Rodovias</v>
      </c>
      <c r="H95" s="32" t="s">
        <v>108</v>
      </c>
      <c r="I95" s="31" t="s">
        <v>110</v>
      </c>
      <c r="J95" s="30" t="s">
        <v>109</v>
      </c>
      <c r="K95" s="31" t="s">
        <v>111</v>
      </c>
      <c r="L95" s="33" t="s">
        <v>81</v>
      </c>
      <c r="M95" s="160" t="s">
        <v>34</v>
      </c>
      <c r="N95" s="143">
        <v>25</v>
      </c>
      <c r="O95" s="143">
        <v>25</v>
      </c>
      <c r="P95" s="143">
        <v>25</v>
      </c>
      <c r="Q95" s="143">
        <v>25</v>
      </c>
      <c r="R95" s="33" t="s">
        <v>81</v>
      </c>
      <c r="S95" s="32" t="s">
        <v>112</v>
      </c>
      <c r="T95" s="32" t="s">
        <v>112</v>
      </c>
      <c r="U95" s="27" t="s">
        <v>34</v>
      </c>
      <c r="V95" s="27" t="s">
        <v>34</v>
      </c>
      <c r="W95" s="68" t="s">
        <v>25</v>
      </c>
    </row>
    <row r="96" spans="1:23" s="2" customFormat="1" ht="15.75" customHeight="1">
      <c r="A96" s="11" t="str">
        <f>[1]Plan1!$A1756</f>
        <v>0451</v>
      </c>
      <c r="B96" s="11" t="str">
        <f>[1]Plan1!$B1756</f>
        <v>Mobilidade Regional</v>
      </c>
      <c r="C96" s="11" t="s">
        <v>25</v>
      </c>
      <c r="D96" s="11" t="str">
        <f>[1]Plan1!$R1756</f>
        <v>08410</v>
      </c>
      <c r="E96" s="13" t="str">
        <f>[1]Plan1!$S1756</f>
        <v>DER-RJ</v>
      </c>
      <c r="F96" s="13" t="str">
        <f>[1]Plan1!$V1756</f>
        <v>3090</v>
      </c>
      <c r="G96" s="13" t="str">
        <f>[1]Plan1!$X1756</f>
        <v>Contenção de Encostas e Taludes</v>
      </c>
      <c r="H96" s="32" t="s">
        <v>108</v>
      </c>
      <c r="I96" s="31" t="s">
        <v>110</v>
      </c>
      <c r="J96" s="30" t="s">
        <v>109</v>
      </c>
      <c r="K96" s="31" t="s">
        <v>111</v>
      </c>
      <c r="L96" s="33" t="s">
        <v>81</v>
      </c>
      <c r="M96" s="160" t="s">
        <v>34</v>
      </c>
      <c r="N96" s="143">
        <v>25</v>
      </c>
      <c r="O96" s="143">
        <v>25</v>
      </c>
      <c r="P96" s="143">
        <v>25</v>
      </c>
      <c r="Q96" s="143">
        <v>25</v>
      </c>
      <c r="R96" s="33" t="s">
        <v>81</v>
      </c>
      <c r="S96" s="32" t="s">
        <v>112</v>
      </c>
      <c r="T96" s="32" t="s">
        <v>112</v>
      </c>
      <c r="U96" s="27" t="s">
        <v>34</v>
      </c>
      <c r="V96" s="27" t="s">
        <v>34</v>
      </c>
      <c r="W96" s="68" t="s">
        <v>25</v>
      </c>
    </row>
    <row r="97" spans="1:23" s="2" customFormat="1" ht="15.75" customHeight="1">
      <c r="A97" s="11" t="str">
        <f>[1]Plan1!$A1764</f>
        <v>0451</v>
      </c>
      <c r="B97" s="11" t="str">
        <f>[1]Plan1!$B1764</f>
        <v>Mobilidade Regional</v>
      </c>
      <c r="C97" s="11" t="s">
        <v>25</v>
      </c>
      <c r="D97" s="11" t="str">
        <f>[1]Plan1!$R1764</f>
        <v>08410</v>
      </c>
      <c r="E97" s="13" t="str">
        <f>[1]Plan1!$S1764</f>
        <v>DER-RJ</v>
      </c>
      <c r="F97" s="13" t="str">
        <f>[1]Plan1!$V1764</f>
        <v>3099</v>
      </c>
      <c r="G97" s="13" t="str">
        <f>[1]Plan1!$X1764</f>
        <v>Renovação de Equipamento Rodoviário e Patrulha Mecanizada</v>
      </c>
      <c r="H97" s="32" t="s">
        <v>108</v>
      </c>
      <c r="I97" s="31" t="s">
        <v>110</v>
      </c>
      <c r="J97" s="30" t="s">
        <v>109</v>
      </c>
      <c r="K97" s="31" t="s">
        <v>111</v>
      </c>
      <c r="L97" s="33" t="s">
        <v>81</v>
      </c>
      <c r="M97" s="160" t="s">
        <v>34</v>
      </c>
      <c r="N97" s="143">
        <v>25</v>
      </c>
      <c r="O97" s="143">
        <v>25</v>
      </c>
      <c r="P97" s="143">
        <v>25</v>
      </c>
      <c r="Q97" s="143">
        <v>25</v>
      </c>
      <c r="R97" s="33" t="s">
        <v>81</v>
      </c>
      <c r="S97" s="32" t="s">
        <v>112</v>
      </c>
      <c r="T97" s="32" t="s">
        <v>112</v>
      </c>
      <c r="U97" s="27" t="s">
        <v>34</v>
      </c>
      <c r="V97" s="27" t="s">
        <v>34</v>
      </c>
      <c r="W97" s="68" t="s">
        <v>25</v>
      </c>
    </row>
    <row r="98" spans="1:23" s="2" customFormat="1" ht="15.75" customHeight="1">
      <c r="A98" s="11" t="str">
        <f>[1]Plan1!$A1765</f>
        <v>0451</v>
      </c>
      <c r="B98" s="11" t="str">
        <f>[1]Plan1!$B1765</f>
        <v>Mobilidade Regional</v>
      </c>
      <c r="C98" s="11" t="s">
        <v>25</v>
      </c>
      <c r="D98" s="11" t="str">
        <f>[1]Plan1!$R1765</f>
        <v>08410</v>
      </c>
      <c r="E98" s="13" t="str">
        <f>[1]Plan1!$S1765</f>
        <v>DER-RJ</v>
      </c>
      <c r="F98" s="13" t="str">
        <f>[1]Plan1!$V1765</f>
        <v>3120</v>
      </c>
      <c r="G98" s="13" t="str">
        <f>[1]Plan1!$X1765</f>
        <v>Planejamento, Estudos e Projetos Rodoviários</v>
      </c>
      <c r="H98" s="32" t="s">
        <v>108</v>
      </c>
      <c r="I98" s="31" t="s">
        <v>110</v>
      </c>
      <c r="J98" s="30" t="s">
        <v>109</v>
      </c>
      <c r="K98" s="31" t="s">
        <v>111</v>
      </c>
      <c r="L98" s="33" t="s">
        <v>81</v>
      </c>
      <c r="M98" s="160" t="s">
        <v>34</v>
      </c>
      <c r="N98" s="143">
        <v>25</v>
      </c>
      <c r="O98" s="143">
        <v>25</v>
      </c>
      <c r="P98" s="143">
        <v>25</v>
      </c>
      <c r="Q98" s="143">
        <v>25</v>
      </c>
      <c r="R98" s="33" t="s">
        <v>81</v>
      </c>
      <c r="S98" s="32" t="s">
        <v>112</v>
      </c>
      <c r="T98" s="32" t="s">
        <v>112</v>
      </c>
      <c r="U98" s="27" t="s">
        <v>34</v>
      </c>
      <c r="V98" s="27" t="s">
        <v>34</v>
      </c>
      <c r="W98" s="68" t="s">
        <v>25</v>
      </c>
    </row>
    <row r="99" spans="1:23" s="2" customFormat="1" ht="15.75" customHeight="1">
      <c r="A99" s="11" t="str">
        <f>[1]Plan1!$A1781</f>
        <v>0451</v>
      </c>
      <c r="B99" s="11" t="str">
        <f>[1]Plan1!$B1781</f>
        <v>Mobilidade Regional</v>
      </c>
      <c r="C99" s="11" t="s">
        <v>25</v>
      </c>
      <c r="D99" s="11" t="str">
        <f>[1]Plan1!$R1781</f>
        <v>08410</v>
      </c>
      <c r="E99" s="13" t="str">
        <f>[1]Plan1!$S1781</f>
        <v>DER-RJ</v>
      </c>
      <c r="F99" s="13" t="str">
        <f>[1]Plan1!$V1781</f>
        <v>4007</v>
      </c>
      <c r="G99" s="13" t="str">
        <f>[1]Plan1!$X1781</f>
        <v>Conservação e Operação de Rodovias</v>
      </c>
      <c r="H99" s="32" t="s">
        <v>108</v>
      </c>
      <c r="I99" s="31" t="s">
        <v>110</v>
      </c>
      <c r="J99" s="30" t="s">
        <v>109</v>
      </c>
      <c r="K99" s="31" t="s">
        <v>111</v>
      </c>
      <c r="L99" s="33" t="s">
        <v>81</v>
      </c>
      <c r="M99" s="160" t="s">
        <v>34</v>
      </c>
      <c r="N99" s="143">
        <v>25</v>
      </c>
      <c r="O99" s="143">
        <v>25</v>
      </c>
      <c r="P99" s="143">
        <v>25</v>
      </c>
      <c r="Q99" s="143">
        <v>25</v>
      </c>
      <c r="R99" s="33" t="s">
        <v>81</v>
      </c>
      <c r="S99" s="32" t="s">
        <v>112</v>
      </c>
      <c r="T99" s="32" t="s">
        <v>112</v>
      </c>
      <c r="U99" s="27" t="s">
        <v>34</v>
      </c>
      <c r="V99" s="27" t="s">
        <v>34</v>
      </c>
      <c r="W99" s="68" t="s">
        <v>25</v>
      </c>
    </row>
    <row r="100" spans="1:23" s="2" customFormat="1" ht="15.75" customHeight="1">
      <c r="A100" s="11" t="str">
        <f>[1]Plan1!$A1799</f>
        <v>0451</v>
      </c>
      <c r="B100" s="11" t="str">
        <f>[1]Plan1!$B1799</f>
        <v>Mobilidade Regional</v>
      </c>
      <c r="C100" s="11" t="s">
        <v>25</v>
      </c>
      <c r="D100" s="11" t="str">
        <f>[1]Plan1!$R1799</f>
        <v>08410</v>
      </c>
      <c r="E100" s="13" t="str">
        <f>[1]Plan1!$S1799</f>
        <v>DER-RJ</v>
      </c>
      <c r="F100" s="13" t="str">
        <f>[1]Plan1!$V1799</f>
        <v>4070</v>
      </c>
      <c r="G100" s="13" t="str">
        <f>[1]Plan1!$X1799</f>
        <v>Operacionalização de Equipamentos Rodoviários</v>
      </c>
      <c r="H100" s="32" t="s">
        <v>108</v>
      </c>
      <c r="I100" s="31" t="s">
        <v>110</v>
      </c>
      <c r="J100" s="30" t="s">
        <v>109</v>
      </c>
      <c r="K100" s="31" t="s">
        <v>111</v>
      </c>
      <c r="L100" s="33" t="s">
        <v>81</v>
      </c>
      <c r="M100" s="160" t="s">
        <v>34</v>
      </c>
      <c r="N100" s="143">
        <v>25</v>
      </c>
      <c r="O100" s="143">
        <v>25</v>
      </c>
      <c r="P100" s="143">
        <v>25</v>
      </c>
      <c r="Q100" s="143">
        <v>25</v>
      </c>
      <c r="R100" s="33" t="s">
        <v>81</v>
      </c>
      <c r="S100" s="32" t="s">
        <v>112</v>
      </c>
      <c r="T100" s="32" t="s">
        <v>112</v>
      </c>
      <c r="U100" s="27" t="s">
        <v>34</v>
      </c>
      <c r="V100" s="27" t="s">
        <v>34</v>
      </c>
      <c r="W100" s="68" t="s">
        <v>25</v>
      </c>
    </row>
    <row r="101" spans="1:23" s="2" customFormat="1" ht="15.75" customHeight="1">
      <c r="A101" s="11" t="str">
        <f>[1]Plan1!$A1815</f>
        <v>0451</v>
      </c>
      <c r="B101" s="11" t="str">
        <f>[1]Plan1!$B1815</f>
        <v>Mobilidade Regional</v>
      </c>
      <c r="C101" s="11" t="s">
        <v>25</v>
      </c>
      <c r="D101" s="11" t="str">
        <f>[1]Plan1!$R1815</f>
        <v>08410</v>
      </c>
      <c r="E101" s="13" t="str">
        <f>[1]Plan1!$S1815</f>
        <v>DER-RJ</v>
      </c>
      <c r="F101" s="13" t="str">
        <f>[1]Plan1!$V1815</f>
        <v>4110</v>
      </c>
      <c r="G101" s="13" t="str">
        <f>[1]Plan1!$X1815</f>
        <v>Sinalização de Rodovias</v>
      </c>
      <c r="H101" s="32" t="s">
        <v>108</v>
      </c>
      <c r="I101" s="31" t="s">
        <v>110</v>
      </c>
      <c r="J101" s="30" t="s">
        <v>109</v>
      </c>
      <c r="K101" s="31" t="s">
        <v>111</v>
      </c>
      <c r="L101" s="33" t="s">
        <v>81</v>
      </c>
      <c r="M101" s="160" t="s">
        <v>34</v>
      </c>
      <c r="N101" s="143">
        <v>25</v>
      </c>
      <c r="O101" s="143">
        <v>25</v>
      </c>
      <c r="P101" s="143">
        <v>25</v>
      </c>
      <c r="Q101" s="143">
        <v>25</v>
      </c>
      <c r="R101" s="33" t="s">
        <v>81</v>
      </c>
      <c r="S101" s="32" t="s">
        <v>112</v>
      </c>
      <c r="T101" s="32" t="s">
        <v>112</v>
      </c>
      <c r="U101" s="27" t="s">
        <v>34</v>
      </c>
      <c r="V101" s="27" t="s">
        <v>34</v>
      </c>
      <c r="W101" s="68" t="s">
        <v>25</v>
      </c>
    </row>
    <row r="102" spans="1:23" s="2" customFormat="1" ht="15.75" customHeight="1">
      <c r="A102" s="11" t="s">
        <v>71</v>
      </c>
      <c r="B102" s="11" t="s">
        <v>72</v>
      </c>
      <c r="C102" s="11" t="s">
        <v>25</v>
      </c>
      <c r="D102" s="11" t="s">
        <v>67</v>
      </c>
      <c r="E102" s="13" t="s">
        <v>68</v>
      </c>
      <c r="F102" s="13" t="s">
        <v>73</v>
      </c>
      <c r="G102" s="13" t="s">
        <v>74</v>
      </c>
      <c r="H102" s="30" t="s">
        <v>104</v>
      </c>
      <c r="I102" s="31" t="s">
        <v>106</v>
      </c>
      <c r="J102" s="30" t="s">
        <v>105</v>
      </c>
      <c r="K102" s="31" t="s">
        <v>101</v>
      </c>
      <c r="L102" s="33" t="s">
        <v>81</v>
      </c>
      <c r="M102" s="160">
        <v>1</v>
      </c>
      <c r="N102" s="160" t="s">
        <v>34</v>
      </c>
      <c r="O102" s="160" t="s">
        <v>34</v>
      </c>
      <c r="P102" s="160" t="s">
        <v>34</v>
      </c>
      <c r="Q102" s="160" t="s">
        <v>34</v>
      </c>
      <c r="R102" s="33" t="s">
        <v>81</v>
      </c>
      <c r="S102" s="32" t="s">
        <v>107</v>
      </c>
      <c r="T102" s="32" t="s">
        <v>107</v>
      </c>
      <c r="U102" s="27" t="s">
        <v>34</v>
      </c>
      <c r="V102" s="27" t="s">
        <v>34</v>
      </c>
      <c r="W102" s="68" t="s">
        <v>25</v>
      </c>
    </row>
    <row r="103" spans="1:23" s="2" customFormat="1" ht="15" customHeight="1">
      <c r="A103" s="11" t="s">
        <v>65</v>
      </c>
      <c r="B103" s="11" t="s">
        <v>66</v>
      </c>
      <c r="C103" s="11" t="s">
        <v>25</v>
      </c>
      <c r="D103" s="11" t="s">
        <v>67</v>
      </c>
      <c r="E103" s="13" t="s">
        <v>68</v>
      </c>
      <c r="F103" s="13" t="s">
        <v>69</v>
      </c>
      <c r="G103" s="13" t="s">
        <v>70</v>
      </c>
      <c r="H103" s="30" t="s">
        <v>104</v>
      </c>
      <c r="I103" s="31" t="s">
        <v>106</v>
      </c>
      <c r="J103" s="30" t="s">
        <v>105</v>
      </c>
      <c r="K103" s="31" t="s">
        <v>101</v>
      </c>
      <c r="L103" s="33" t="s">
        <v>81</v>
      </c>
      <c r="M103" s="160">
        <v>1</v>
      </c>
      <c r="N103" s="160" t="s">
        <v>34</v>
      </c>
      <c r="O103" s="160" t="s">
        <v>34</v>
      </c>
      <c r="P103" s="160" t="s">
        <v>34</v>
      </c>
      <c r="Q103" s="160" t="s">
        <v>34</v>
      </c>
      <c r="R103" s="33" t="s">
        <v>81</v>
      </c>
      <c r="S103" s="32" t="s">
        <v>107</v>
      </c>
      <c r="T103" s="32" t="s">
        <v>107</v>
      </c>
      <c r="U103" s="27" t="s">
        <v>34</v>
      </c>
      <c r="V103" s="27" t="s">
        <v>34</v>
      </c>
      <c r="W103" s="68" t="s">
        <v>25</v>
      </c>
    </row>
    <row r="104" spans="1:23" s="2" customFormat="1" ht="15" customHeight="1">
      <c r="A104" s="11" t="str">
        <f>[1]Plan1!$A233</f>
        <v>0435</v>
      </c>
      <c r="B104" s="11" t="str">
        <f>[1]Plan1!$B233</f>
        <v>Modernização Tecnológica</v>
      </c>
      <c r="C104" s="11" t="s">
        <v>25</v>
      </c>
      <c r="D104" s="11" t="str">
        <f>[1]Plan1!$R233</f>
        <v>08330</v>
      </c>
      <c r="E104" s="13" t="str">
        <f>[1]Plan1!$S233</f>
        <v>DETRAN-RJ</v>
      </c>
      <c r="F104" s="13" t="str">
        <f>[1]Plan1!$V233</f>
        <v>5620</v>
      </c>
      <c r="G104" s="13" t="str">
        <f>[1]Plan1!$X233</f>
        <v>Modernização Tecnológica e Reestruturação do DETRAN</v>
      </c>
      <c r="H104" s="30" t="s">
        <v>113</v>
      </c>
      <c r="I104" s="31" t="s">
        <v>115</v>
      </c>
      <c r="J104" s="30" t="s">
        <v>114</v>
      </c>
      <c r="K104" s="31" t="s">
        <v>116</v>
      </c>
      <c r="L104" s="30" t="s">
        <v>80</v>
      </c>
      <c r="M104" s="161" t="s">
        <v>117</v>
      </c>
      <c r="N104" s="143">
        <v>60</v>
      </c>
      <c r="O104" s="143">
        <v>60</v>
      </c>
      <c r="P104" s="143">
        <v>60</v>
      </c>
      <c r="Q104" s="143">
        <v>60</v>
      </c>
      <c r="R104" s="30" t="s">
        <v>81</v>
      </c>
      <c r="S104" s="31" t="s">
        <v>118</v>
      </c>
      <c r="T104" s="31" t="s">
        <v>119</v>
      </c>
      <c r="U104" s="27" t="s">
        <v>34</v>
      </c>
      <c r="V104" s="27" t="s">
        <v>34</v>
      </c>
      <c r="W104" s="68" t="s">
        <v>25</v>
      </c>
    </row>
    <row r="105" spans="1:23" s="2" customFormat="1" ht="15" customHeight="1">
      <c r="A105" s="11" t="str">
        <f>[1]Plan1!$A3123</f>
        <v>0471</v>
      </c>
      <c r="B105" s="11" t="str">
        <f>[1]Plan1!$B3123</f>
        <v>Gestão das Unidades de Atendimento ao Cidadão</v>
      </c>
      <c r="C105" s="11" t="s">
        <v>25</v>
      </c>
      <c r="D105" s="11" t="str">
        <f>[1]Plan1!$R3123</f>
        <v>08330</v>
      </c>
      <c r="E105" s="13" t="str">
        <f>[1]Plan1!$S3123</f>
        <v>DETRAN-RJ</v>
      </c>
      <c r="F105" s="13" t="str">
        <f>[1]Plan1!$V3123</f>
        <v>2065</v>
      </c>
      <c r="G105" s="13" t="str">
        <f>[1]Plan1!$X3123</f>
        <v>Participação no Programa Rio Poupa Tempo DETRAN</v>
      </c>
      <c r="H105" s="27" t="s">
        <v>97</v>
      </c>
      <c r="I105" s="27" t="s">
        <v>97</v>
      </c>
      <c r="J105" s="27" t="s">
        <v>97</v>
      </c>
      <c r="K105" s="27" t="s">
        <v>97</v>
      </c>
      <c r="L105" s="27" t="s">
        <v>97</v>
      </c>
      <c r="M105" s="160" t="s">
        <v>97</v>
      </c>
      <c r="N105" s="160" t="s">
        <v>97</v>
      </c>
      <c r="O105" s="160" t="s">
        <v>97</v>
      </c>
      <c r="P105" s="160" t="s">
        <v>97</v>
      </c>
      <c r="Q105" s="160" t="s">
        <v>97</v>
      </c>
      <c r="R105" s="27" t="s">
        <v>97</v>
      </c>
      <c r="S105" s="27" t="s">
        <v>97</v>
      </c>
      <c r="T105" s="27" t="s">
        <v>97</v>
      </c>
      <c r="U105" s="27" t="s">
        <v>97</v>
      </c>
      <c r="V105" s="27" t="s">
        <v>97</v>
      </c>
      <c r="W105" s="68" t="s">
        <v>25</v>
      </c>
    </row>
    <row r="106" spans="1:23" s="2" customFormat="1" ht="15" customHeight="1">
      <c r="A106" s="11" t="str">
        <f>[1]Plan1!$A3126</f>
        <v>0471</v>
      </c>
      <c r="B106" s="11" t="str">
        <f>[1]Plan1!$B3126</f>
        <v>Gestão das Unidades de Atendimento ao Cidadão</v>
      </c>
      <c r="C106" s="11" t="s">
        <v>25</v>
      </c>
      <c r="D106" s="11" t="str">
        <f>[1]Plan1!$R3126</f>
        <v>08330</v>
      </c>
      <c r="E106" s="13" t="str">
        <f>[1]Plan1!$S3126</f>
        <v>DETRAN-RJ</v>
      </c>
      <c r="F106" s="13" t="str">
        <f>[1]Plan1!$V3126</f>
        <v>3836</v>
      </c>
      <c r="G106" s="13" t="str">
        <f>[1]Plan1!$X3126</f>
        <v>Modernização e Reequipamento das Unidades Operacionais do DETRAN</v>
      </c>
      <c r="H106" s="30" t="s">
        <v>120</v>
      </c>
      <c r="I106" s="31" t="s">
        <v>128</v>
      </c>
      <c r="J106" s="30" t="s">
        <v>127</v>
      </c>
      <c r="K106" s="31" t="s">
        <v>123</v>
      </c>
      <c r="L106" s="30" t="s">
        <v>124</v>
      </c>
      <c r="M106" s="161">
        <v>100</v>
      </c>
      <c r="N106" s="143">
        <v>100</v>
      </c>
      <c r="O106" s="143">
        <v>100</v>
      </c>
      <c r="P106" s="143">
        <v>100</v>
      </c>
      <c r="Q106" s="143">
        <v>100</v>
      </c>
      <c r="R106" s="30" t="s">
        <v>81</v>
      </c>
      <c r="S106" s="31" t="s">
        <v>129</v>
      </c>
      <c r="T106" s="31" t="s">
        <v>130</v>
      </c>
      <c r="U106" s="27" t="s">
        <v>34</v>
      </c>
      <c r="V106" s="27" t="s">
        <v>34</v>
      </c>
      <c r="W106" s="68" t="s">
        <v>25</v>
      </c>
    </row>
    <row r="107" spans="1:23" s="2" customFormat="1" ht="15" customHeight="1">
      <c r="A107" s="11" t="str">
        <f>[1]Plan1!$A3150</f>
        <v>0471</v>
      </c>
      <c r="B107" s="11" t="str">
        <f>[1]Plan1!$B3150</f>
        <v>Gestão das Unidades de Atendimento ao Cidadão</v>
      </c>
      <c r="C107" s="11" t="s">
        <v>25</v>
      </c>
      <c r="D107" s="11" t="str">
        <f>[1]Plan1!$R3150</f>
        <v>08330</v>
      </c>
      <c r="E107" s="13" t="str">
        <f>[1]Plan1!$S3150</f>
        <v>DETRAN-RJ</v>
      </c>
      <c r="F107" s="13" t="str">
        <f>[1]Plan1!$V3150</f>
        <v>4119</v>
      </c>
      <c r="G107" s="13" t="str">
        <f>[1]Plan1!$X3150</f>
        <v>Atendimento do Serviço de Identificação Civil</v>
      </c>
      <c r="H107" s="30" t="s">
        <v>120</v>
      </c>
      <c r="I107" s="31" t="s">
        <v>128</v>
      </c>
      <c r="J107" s="30" t="s">
        <v>127</v>
      </c>
      <c r="K107" s="31" t="s">
        <v>123</v>
      </c>
      <c r="L107" s="30" t="s">
        <v>124</v>
      </c>
      <c r="M107" s="161">
        <v>91</v>
      </c>
      <c r="N107" s="143">
        <v>95</v>
      </c>
      <c r="O107" s="143">
        <v>95</v>
      </c>
      <c r="P107" s="143">
        <v>95</v>
      </c>
      <c r="Q107" s="143">
        <v>95</v>
      </c>
      <c r="R107" s="30" t="s">
        <v>81</v>
      </c>
      <c r="S107" s="31" t="s">
        <v>129</v>
      </c>
      <c r="T107" s="31" t="s">
        <v>130</v>
      </c>
      <c r="U107" s="27" t="s">
        <v>34</v>
      </c>
      <c r="V107" s="27" t="s">
        <v>34</v>
      </c>
      <c r="W107" s="68" t="s">
        <v>25</v>
      </c>
    </row>
    <row r="108" spans="1:23" s="2" customFormat="1" ht="15" customHeight="1">
      <c r="A108" s="11" t="str">
        <f>[1]Plan1!$A3652</f>
        <v>0479</v>
      </c>
      <c r="B108" s="11" t="str">
        <f>[1]Plan1!$B3652</f>
        <v>Segurança no Trânsito</v>
      </c>
      <c r="C108" s="11" t="s">
        <v>25</v>
      </c>
      <c r="D108" s="11" t="str">
        <f>[1]Plan1!$R3652</f>
        <v>08330</v>
      </c>
      <c r="E108" s="13" t="str">
        <f>[1]Plan1!$S3652</f>
        <v>DETRAN-RJ</v>
      </c>
      <c r="F108" s="13" t="str">
        <f>[1]Plan1!$V3652</f>
        <v>3010</v>
      </c>
      <c r="G108" s="13" t="str">
        <f>[1]Plan1!$X3652</f>
        <v>Educação no Trânsito</v>
      </c>
      <c r="H108" s="30" t="s">
        <v>131</v>
      </c>
      <c r="I108" s="31" t="s">
        <v>133</v>
      </c>
      <c r="J108" s="31" t="s">
        <v>132</v>
      </c>
      <c r="K108" s="31" t="s">
        <v>134</v>
      </c>
      <c r="L108" s="31" t="s">
        <v>88</v>
      </c>
      <c r="M108" s="161" t="s">
        <v>117</v>
      </c>
      <c r="N108" s="160" t="s">
        <v>34</v>
      </c>
      <c r="O108" s="160" t="s">
        <v>34</v>
      </c>
      <c r="P108" s="160" t="s">
        <v>34</v>
      </c>
      <c r="Q108" s="160" t="s">
        <v>34</v>
      </c>
      <c r="R108" s="30" t="s">
        <v>81</v>
      </c>
      <c r="S108" s="31" t="s">
        <v>135</v>
      </c>
      <c r="T108" s="31" t="s">
        <v>135</v>
      </c>
      <c r="U108" s="31" t="s">
        <v>136</v>
      </c>
      <c r="V108" s="31" t="s">
        <v>136</v>
      </c>
      <c r="W108" s="68" t="s">
        <v>25</v>
      </c>
    </row>
    <row r="109" spans="1:23" s="2" customFormat="1" ht="15" customHeight="1">
      <c r="A109" s="11" t="str">
        <f>[1]Plan1!$A3660</f>
        <v>0479</v>
      </c>
      <c r="B109" s="11" t="str">
        <f>[1]Plan1!$B3660</f>
        <v>Segurança no Trânsito</v>
      </c>
      <c r="C109" s="11" t="s">
        <v>25</v>
      </c>
      <c r="D109" s="11" t="str">
        <f>[1]Plan1!$R3660</f>
        <v>08330</v>
      </c>
      <c r="E109" s="13" t="str">
        <f>[1]Plan1!$S3660</f>
        <v>DETRAN-RJ</v>
      </c>
      <c r="F109" s="13" t="str">
        <f>[1]Plan1!$V3660</f>
        <v>4111</v>
      </c>
      <c r="G109" s="13" t="str">
        <f>[1]Plan1!$X3660</f>
        <v>Atendimento do Serviço de Registro de Veículos</v>
      </c>
      <c r="H109" s="30" t="s">
        <v>120</v>
      </c>
      <c r="I109" s="31" t="s">
        <v>128</v>
      </c>
      <c r="J109" s="30" t="s">
        <v>127</v>
      </c>
      <c r="K109" s="31" t="s">
        <v>123</v>
      </c>
      <c r="L109" s="30" t="s">
        <v>124</v>
      </c>
      <c r="M109" s="161">
        <v>74</v>
      </c>
      <c r="N109" s="143">
        <v>90</v>
      </c>
      <c r="O109" s="143">
        <v>90</v>
      </c>
      <c r="P109" s="143">
        <v>90</v>
      </c>
      <c r="Q109" s="143">
        <v>90</v>
      </c>
      <c r="R109" s="30" t="s">
        <v>81</v>
      </c>
      <c r="S109" s="31" t="s">
        <v>129</v>
      </c>
      <c r="T109" s="31" t="s">
        <v>130</v>
      </c>
      <c r="U109" s="27" t="s">
        <v>34</v>
      </c>
      <c r="V109" s="27" t="s">
        <v>34</v>
      </c>
      <c r="W109" s="68" t="s">
        <v>25</v>
      </c>
    </row>
    <row r="110" spans="1:23" s="2" customFormat="1" ht="15" customHeight="1">
      <c r="A110" s="11" t="str">
        <f>[1]Plan1!$A3676</f>
        <v>0479</v>
      </c>
      <c r="B110" s="11" t="str">
        <f>[1]Plan1!$B3676</f>
        <v>Segurança no Trânsito</v>
      </c>
      <c r="C110" s="11" t="s">
        <v>25</v>
      </c>
      <c r="D110" s="11" t="str">
        <f>[1]Plan1!$R3676</f>
        <v>08330</v>
      </c>
      <c r="E110" s="13" t="str">
        <f>[1]Plan1!$S3676</f>
        <v>DETRAN-RJ</v>
      </c>
      <c r="F110" s="13" t="str">
        <f>[1]Plan1!$V3676</f>
        <v>4120</v>
      </c>
      <c r="G110" s="13" t="str">
        <f>[1]Plan1!$X3676</f>
        <v>Atendimento do Serviço de Habilitação de Motoristas</v>
      </c>
      <c r="H110" s="30" t="s">
        <v>120</v>
      </c>
      <c r="I110" s="31" t="s">
        <v>128</v>
      </c>
      <c r="J110" s="30" t="s">
        <v>127</v>
      </c>
      <c r="K110" s="31" t="s">
        <v>123</v>
      </c>
      <c r="L110" s="30" t="s">
        <v>124</v>
      </c>
      <c r="M110" s="161">
        <v>67</v>
      </c>
      <c r="N110" s="143">
        <v>80</v>
      </c>
      <c r="O110" s="143">
        <v>80</v>
      </c>
      <c r="P110" s="143">
        <v>80</v>
      </c>
      <c r="Q110" s="143">
        <v>80</v>
      </c>
      <c r="R110" s="30" t="s">
        <v>81</v>
      </c>
      <c r="S110" s="31" t="s">
        <v>129</v>
      </c>
      <c r="T110" s="31" t="s">
        <v>130</v>
      </c>
      <c r="U110" s="27" t="s">
        <v>34</v>
      </c>
      <c r="V110" s="27" t="s">
        <v>34</v>
      </c>
      <c r="W110" s="68" t="s">
        <v>25</v>
      </c>
    </row>
    <row r="111" spans="1:23" s="2" customFormat="1" ht="15" customHeight="1">
      <c r="A111" s="11" t="str">
        <f>[1]Plan1!$A3684</f>
        <v>0479</v>
      </c>
      <c r="B111" s="11" t="str">
        <f>[1]Plan1!$B3684</f>
        <v>Segurança no Trânsito</v>
      </c>
      <c r="C111" s="11" t="s">
        <v>25</v>
      </c>
      <c r="D111" s="11" t="str">
        <f>[1]Plan1!$R3684</f>
        <v>08330</v>
      </c>
      <c r="E111" s="13" t="str">
        <f>[1]Plan1!$S3684</f>
        <v>DETRAN-RJ</v>
      </c>
      <c r="F111" s="13" t="str">
        <f>[1]Plan1!$V3684</f>
        <v>4442</v>
      </c>
      <c r="G111" s="13" t="str">
        <f>[1]Plan1!$X3684</f>
        <v>Fiscalização no Trânsito</v>
      </c>
      <c r="H111" s="30" t="s">
        <v>120</v>
      </c>
      <c r="I111" s="31" t="s">
        <v>122</v>
      </c>
      <c r="J111" s="30" t="s">
        <v>121</v>
      </c>
      <c r="K111" s="31" t="s">
        <v>123</v>
      </c>
      <c r="L111" s="30" t="s">
        <v>124</v>
      </c>
      <c r="M111" s="160" t="s">
        <v>34</v>
      </c>
      <c r="N111" s="143">
        <v>100</v>
      </c>
      <c r="O111" s="143">
        <v>100</v>
      </c>
      <c r="P111" s="143">
        <v>100</v>
      </c>
      <c r="Q111" s="143">
        <v>100</v>
      </c>
      <c r="R111" s="30" t="s">
        <v>81</v>
      </c>
      <c r="S111" s="31" t="s">
        <v>125</v>
      </c>
      <c r="T111" s="31" t="s">
        <v>126</v>
      </c>
      <c r="U111" s="27" t="s">
        <v>34</v>
      </c>
      <c r="V111" s="27" t="s">
        <v>34</v>
      </c>
      <c r="W111" s="68" t="s">
        <v>25</v>
      </c>
    </row>
    <row r="112" spans="1:23" s="74" customFormat="1" ht="15" customHeight="1">
      <c r="A112" s="73" t="str">
        <f>[1]Plan1!$A1843</f>
        <v>0451</v>
      </c>
      <c r="B112" s="73" t="str">
        <f>[1]Plan1!$B1843</f>
        <v>Mobilidade Regional</v>
      </c>
      <c r="C112" s="73" t="s">
        <v>25</v>
      </c>
      <c r="D112" s="73" t="str">
        <f>[1]Plan1!$R1843</f>
        <v>31330</v>
      </c>
      <c r="E112" s="27" t="str">
        <f>[1]Plan1!$S1843</f>
        <v>DETRO-RJ</v>
      </c>
      <c r="F112" s="27" t="str">
        <f>[1]Plan1!$V1843</f>
        <v>2916</v>
      </c>
      <c r="G112" s="27" t="str">
        <f>[1]Plan1!$X1843</f>
        <v xml:space="preserve">Gestão e Fiscalização do Transporte Rodoviário Intermunicipal </v>
      </c>
      <c r="H112" s="28" t="s">
        <v>1123</v>
      </c>
      <c r="I112" s="28" t="s">
        <v>1125</v>
      </c>
      <c r="J112" s="28" t="s">
        <v>1124</v>
      </c>
      <c r="K112" s="30" t="s">
        <v>123</v>
      </c>
      <c r="L112" s="27" t="s">
        <v>80</v>
      </c>
      <c r="M112" s="160">
        <v>100</v>
      </c>
      <c r="N112" s="160">
        <v>100</v>
      </c>
      <c r="O112" s="160">
        <v>100</v>
      </c>
      <c r="P112" s="160">
        <v>100</v>
      </c>
      <c r="Q112" s="160">
        <v>100</v>
      </c>
      <c r="R112" s="30" t="s">
        <v>81</v>
      </c>
      <c r="S112" s="28" t="s">
        <v>1126</v>
      </c>
      <c r="T112" s="28" t="s">
        <v>1126</v>
      </c>
      <c r="U112" s="27" t="s">
        <v>34</v>
      </c>
      <c r="V112" s="27" t="s">
        <v>34</v>
      </c>
      <c r="W112" s="74" t="s">
        <v>25</v>
      </c>
    </row>
    <row r="113" spans="1:24" s="74" customFormat="1" ht="15" customHeight="1">
      <c r="A113" s="73" t="s">
        <v>1127</v>
      </c>
      <c r="B113" s="73" t="s">
        <v>1128</v>
      </c>
      <c r="C113" s="73" t="s">
        <v>25</v>
      </c>
      <c r="D113" s="73" t="s">
        <v>1129</v>
      </c>
      <c r="E113" s="27" t="s">
        <v>1130</v>
      </c>
      <c r="F113" s="27" t="s">
        <v>1131</v>
      </c>
      <c r="G113" s="27" t="s">
        <v>1132</v>
      </c>
      <c r="H113" s="28" t="s">
        <v>1139</v>
      </c>
      <c r="I113" s="28" t="s">
        <v>1141</v>
      </c>
      <c r="J113" s="28" t="s">
        <v>1140</v>
      </c>
      <c r="K113" s="30" t="s">
        <v>123</v>
      </c>
      <c r="L113" s="27" t="s">
        <v>140</v>
      </c>
      <c r="M113" s="160" t="s">
        <v>34</v>
      </c>
      <c r="N113" s="160" t="s">
        <v>1142</v>
      </c>
      <c r="O113" s="160" t="s">
        <v>1142</v>
      </c>
      <c r="P113" s="160" t="s">
        <v>1142</v>
      </c>
      <c r="Q113" s="160" t="s">
        <v>1142</v>
      </c>
      <c r="R113" s="30" t="s">
        <v>81</v>
      </c>
      <c r="S113" s="28" t="s">
        <v>1143</v>
      </c>
      <c r="T113" s="28" t="s">
        <v>1126</v>
      </c>
      <c r="U113" s="27" t="s">
        <v>34</v>
      </c>
      <c r="V113" s="27" t="s">
        <v>34</v>
      </c>
    </row>
    <row r="114" spans="1:24" s="74" customFormat="1" ht="15" customHeight="1">
      <c r="A114" s="73" t="s">
        <v>1133</v>
      </c>
      <c r="B114" s="73" t="s">
        <v>1128</v>
      </c>
      <c r="C114" s="73" t="s">
        <v>25</v>
      </c>
      <c r="D114" s="73" t="s">
        <v>1134</v>
      </c>
      <c r="E114" s="27" t="s">
        <v>1130</v>
      </c>
      <c r="F114" s="27" t="s">
        <v>1131</v>
      </c>
      <c r="G114" s="27" t="s">
        <v>1132</v>
      </c>
      <c r="H114" s="28" t="s">
        <v>1144</v>
      </c>
      <c r="I114" s="28" t="s">
        <v>1146</v>
      </c>
      <c r="J114" s="28" t="s">
        <v>1145</v>
      </c>
      <c r="K114" s="30" t="s">
        <v>123</v>
      </c>
      <c r="L114" s="27" t="s">
        <v>140</v>
      </c>
      <c r="M114" s="160">
        <v>60</v>
      </c>
      <c r="N114" s="160" t="s">
        <v>1117</v>
      </c>
      <c r="O114" s="160" t="s">
        <v>1117</v>
      </c>
      <c r="P114" s="160" t="s">
        <v>1117</v>
      </c>
      <c r="Q114" s="160" t="s">
        <v>1117</v>
      </c>
      <c r="R114" s="30" t="s">
        <v>81</v>
      </c>
      <c r="S114" s="28" t="s">
        <v>34</v>
      </c>
      <c r="T114" s="28" t="s">
        <v>1126</v>
      </c>
      <c r="U114" s="27" t="s">
        <v>34</v>
      </c>
      <c r="V114" s="27" t="s">
        <v>34</v>
      </c>
    </row>
    <row r="115" spans="1:24" s="74" customFormat="1" ht="15" customHeight="1">
      <c r="A115" s="73" t="s">
        <v>1135</v>
      </c>
      <c r="B115" s="73" t="s">
        <v>1128</v>
      </c>
      <c r="C115" s="73" t="s">
        <v>25</v>
      </c>
      <c r="D115" s="73" t="s">
        <v>1136</v>
      </c>
      <c r="E115" s="27" t="s">
        <v>1130</v>
      </c>
      <c r="F115" s="27" t="s">
        <v>1131</v>
      </c>
      <c r="G115" s="27" t="s">
        <v>1132</v>
      </c>
      <c r="H115" s="28" t="s">
        <v>1147</v>
      </c>
      <c r="I115" s="28" t="s">
        <v>1149</v>
      </c>
      <c r="J115" s="28" t="s">
        <v>1148</v>
      </c>
      <c r="K115" s="30" t="s">
        <v>123</v>
      </c>
      <c r="L115" s="27" t="s">
        <v>88</v>
      </c>
      <c r="M115" s="160" t="s">
        <v>34</v>
      </c>
      <c r="N115" s="160" t="s">
        <v>1150</v>
      </c>
      <c r="O115" s="160" t="s">
        <v>1150</v>
      </c>
      <c r="P115" s="160" t="s">
        <v>1150</v>
      </c>
      <c r="Q115" s="160" t="s">
        <v>1150</v>
      </c>
      <c r="R115" s="30" t="s">
        <v>80</v>
      </c>
      <c r="S115" s="28" t="s">
        <v>34</v>
      </c>
      <c r="T115" s="28" t="s">
        <v>1151</v>
      </c>
      <c r="U115" s="27" t="s">
        <v>34</v>
      </c>
      <c r="V115" s="27" t="s">
        <v>34</v>
      </c>
    </row>
    <row r="116" spans="1:24" s="74" customFormat="1" ht="15" customHeight="1">
      <c r="A116" s="73" t="s">
        <v>71</v>
      </c>
      <c r="B116" s="73" t="s">
        <v>1128</v>
      </c>
      <c r="C116" s="73" t="s">
        <v>25</v>
      </c>
      <c r="D116" s="73" t="s">
        <v>1137</v>
      </c>
      <c r="E116" s="27" t="s">
        <v>1130</v>
      </c>
      <c r="F116" s="27" t="s">
        <v>1131</v>
      </c>
      <c r="G116" s="27" t="s">
        <v>1132</v>
      </c>
      <c r="H116" s="28" t="s">
        <v>1152</v>
      </c>
      <c r="I116" s="28" t="s">
        <v>1154</v>
      </c>
      <c r="J116" s="28" t="s">
        <v>1153</v>
      </c>
      <c r="K116" s="30" t="s">
        <v>123</v>
      </c>
      <c r="L116" s="27" t="s">
        <v>88</v>
      </c>
      <c r="M116" s="143">
        <v>11400</v>
      </c>
      <c r="N116" s="160">
        <f>$W$116*$M$116</f>
        <v>2280</v>
      </c>
      <c r="O116" s="160">
        <f>$W$116*$M$116</f>
        <v>2280</v>
      </c>
      <c r="P116" s="160">
        <f>$W$116*$M$116</f>
        <v>2280</v>
      </c>
      <c r="Q116" s="160">
        <f>$W$116*$M$116</f>
        <v>2280</v>
      </c>
      <c r="R116" s="30"/>
      <c r="S116" s="28"/>
      <c r="T116" s="28"/>
      <c r="U116" s="27"/>
      <c r="V116" s="27"/>
      <c r="W116" s="148">
        <v>0.2</v>
      </c>
      <c r="X116" s="74" t="s">
        <v>1155</v>
      </c>
    </row>
    <row r="117" spans="1:24" s="74" customFormat="1" ht="15" customHeight="1">
      <c r="A117" s="73" t="s">
        <v>47</v>
      </c>
      <c r="B117" s="73" t="s">
        <v>1128</v>
      </c>
      <c r="C117" s="73" t="s">
        <v>25</v>
      </c>
      <c r="D117" s="73" t="s">
        <v>1138</v>
      </c>
      <c r="E117" s="27" t="s">
        <v>1130</v>
      </c>
      <c r="F117" s="27" t="s">
        <v>1131</v>
      </c>
      <c r="G117" s="27" t="s">
        <v>1132</v>
      </c>
      <c r="H117" s="43" t="s">
        <v>1156</v>
      </c>
      <c r="I117" s="43" t="s">
        <v>1158</v>
      </c>
      <c r="J117" s="43" t="s">
        <v>1157</v>
      </c>
      <c r="K117" s="33" t="s">
        <v>123</v>
      </c>
      <c r="L117" s="33" t="s">
        <v>81</v>
      </c>
      <c r="M117" s="160">
        <v>1160</v>
      </c>
      <c r="N117" s="160">
        <f>$M$117*$W$117</f>
        <v>1276</v>
      </c>
      <c r="O117" s="160">
        <f>$M$117*$W$117</f>
        <v>1276</v>
      </c>
      <c r="P117" s="160">
        <f>$M$117*$W$117</f>
        <v>1276</v>
      </c>
      <c r="Q117" s="160">
        <f>$M$117*$W$117</f>
        <v>1276</v>
      </c>
      <c r="R117" s="33" t="s">
        <v>81</v>
      </c>
      <c r="S117" s="43" t="s">
        <v>1159</v>
      </c>
      <c r="T117" s="43" t="s">
        <v>1160</v>
      </c>
      <c r="U117" s="27" t="s">
        <v>34</v>
      </c>
      <c r="V117" s="27" t="s">
        <v>34</v>
      </c>
      <c r="W117" s="74">
        <v>1.1000000000000001</v>
      </c>
    </row>
    <row r="118" spans="1:24" s="2" customFormat="1" ht="15" customHeight="1">
      <c r="A118" s="11" t="str">
        <f>[1]Plan1!$A10</f>
        <v>0047</v>
      </c>
      <c r="B118" s="11" t="str">
        <f>[1]Plan1!$B10</f>
        <v>Promoção do Acesso à Justiça</v>
      </c>
      <c r="C118" s="11" t="s">
        <v>25</v>
      </c>
      <c r="D118" s="11" t="str">
        <f>[1]Plan1!$R10</f>
        <v>11010</v>
      </c>
      <c r="E118" s="13" t="str">
        <f>[1]Plan1!$S10</f>
        <v>DPGE</v>
      </c>
      <c r="F118" s="13" t="str">
        <f>[1]Plan1!$V10</f>
        <v>4452</v>
      </c>
      <c r="G118" s="13" t="str">
        <f>[1]Plan1!$X10</f>
        <v>Educação em Direitos</v>
      </c>
      <c r="H118" s="27" t="s">
        <v>625</v>
      </c>
      <c r="I118" s="27" t="s">
        <v>625</v>
      </c>
      <c r="J118" s="27" t="s">
        <v>625</v>
      </c>
      <c r="K118" s="27" t="s">
        <v>625</v>
      </c>
      <c r="L118" s="27" t="s">
        <v>625</v>
      </c>
      <c r="M118" s="160" t="s">
        <v>625</v>
      </c>
      <c r="N118" s="160" t="s">
        <v>625</v>
      </c>
      <c r="O118" s="160" t="s">
        <v>625</v>
      </c>
      <c r="P118" s="160" t="s">
        <v>625</v>
      </c>
      <c r="Q118" s="160" t="s">
        <v>625</v>
      </c>
      <c r="R118" s="27" t="s">
        <v>625</v>
      </c>
      <c r="S118" s="27" t="s">
        <v>625</v>
      </c>
      <c r="T118" s="27" t="s">
        <v>625</v>
      </c>
      <c r="U118" s="27" t="s">
        <v>625</v>
      </c>
      <c r="V118" s="27" t="s">
        <v>625</v>
      </c>
      <c r="W118" s="68" t="s">
        <v>25</v>
      </c>
    </row>
    <row r="119" spans="1:24" s="2" customFormat="1" ht="15" customHeight="1">
      <c r="A119" s="11" t="str">
        <f>[1]Plan1!$A22</f>
        <v>0047</v>
      </c>
      <c r="B119" s="11" t="str">
        <f>[1]Plan1!$B22</f>
        <v>Promoção do Acesso à Justiça</v>
      </c>
      <c r="C119" s="11" t="s">
        <v>25</v>
      </c>
      <c r="D119" s="11" t="str">
        <f>[1]Plan1!$R22</f>
        <v>11010</v>
      </c>
      <c r="E119" s="13" t="str">
        <f>[1]Plan1!$S22</f>
        <v>DPGE</v>
      </c>
      <c r="F119" s="13" t="str">
        <f>[1]Plan1!$V22</f>
        <v>4453</v>
      </c>
      <c r="G119" s="13" t="str">
        <f>[1]Plan1!$X22</f>
        <v>Atuação Estratégica da DPRJ</v>
      </c>
      <c r="H119" s="27" t="s">
        <v>625</v>
      </c>
      <c r="I119" s="27" t="s">
        <v>625</v>
      </c>
      <c r="J119" s="27" t="s">
        <v>625</v>
      </c>
      <c r="K119" s="27" t="s">
        <v>625</v>
      </c>
      <c r="L119" s="27" t="s">
        <v>625</v>
      </c>
      <c r="M119" s="160" t="s">
        <v>625</v>
      </c>
      <c r="N119" s="160" t="s">
        <v>625</v>
      </c>
      <c r="O119" s="160" t="s">
        <v>625</v>
      </c>
      <c r="P119" s="160" t="s">
        <v>625</v>
      </c>
      <c r="Q119" s="160" t="s">
        <v>625</v>
      </c>
      <c r="R119" s="27" t="s">
        <v>625</v>
      </c>
      <c r="S119" s="27" t="s">
        <v>625</v>
      </c>
      <c r="T119" s="27" t="s">
        <v>625</v>
      </c>
      <c r="U119" s="27" t="s">
        <v>625</v>
      </c>
      <c r="V119" s="27" t="s">
        <v>625</v>
      </c>
      <c r="W119" s="68" t="s">
        <v>25</v>
      </c>
    </row>
    <row r="120" spans="1:24" s="2" customFormat="1" ht="15" customHeight="1">
      <c r="A120" s="11" t="str">
        <f>[1]Plan1!$A25</f>
        <v>0047</v>
      </c>
      <c r="B120" s="11" t="str">
        <f>[1]Plan1!$B25</f>
        <v>Promoção do Acesso à Justiça</v>
      </c>
      <c r="C120" s="11" t="s">
        <v>25</v>
      </c>
      <c r="D120" s="11" t="str">
        <f>[1]Plan1!$R25</f>
        <v>11010</v>
      </c>
      <c r="E120" s="13" t="str">
        <f>[1]Plan1!$S25</f>
        <v>DPGE</v>
      </c>
      <c r="F120" s="13" t="str">
        <f>[1]Plan1!$V25</f>
        <v>A557</v>
      </c>
      <c r="G120" s="13" t="str">
        <f>[1]Plan1!$X25</f>
        <v>Defesa de Direitos</v>
      </c>
      <c r="H120" s="27" t="s">
        <v>625</v>
      </c>
      <c r="I120" s="27" t="s">
        <v>625</v>
      </c>
      <c r="J120" s="27" t="s">
        <v>625</v>
      </c>
      <c r="K120" s="27" t="s">
        <v>625</v>
      </c>
      <c r="L120" s="27" t="s">
        <v>625</v>
      </c>
      <c r="M120" s="160" t="s">
        <v>625</v>
      </c>
      <c r="N120" s="160" t="s">
        <v>625</v>
      </c>
      <c r="O120" s="160" t="s">
        <v>625</v>
      </c>
      <c r="P120" s="160" t="s">
        <v>625</v>
      </c>
      <c r="Q120" s="160" t="s">
        <v>625</v>
      </c>
      <c r="R120" s="27" t="s">
        <v>625</v>
      </c>
      <c r="S120" s="27" t="s">
        <v>625</v>
      </c>
      <c r="T120" s="27" t="s">
        <v>625</v>
      </c>
      <c r="U120" s="27" t="s">
        <v>625</v>
      </c>
      <c r="V120" s="27" t="s">
        <v>625</v>
      </c>
      <c r="W120" s="68" t="s">
        <v>25</v>
      </c>
    </row>
    <row r="121" spans="1:24" s="2" customFormat="1" ht="15" customHeight="1">
      <c r="A121" s="11" t="str">
        <f>[1]Plan1!$A3730</f>
        <v>0481</v>
      </c>
      <c r="B121" s="11" t="str">
        <f>[1]Plan1!$B3730</f>
        <v>Estruturação e Gestão da Defensoria Pública</v>
      </c>
      <c r="C121" s="11" t="s">
        <v>25</v>
      </c>
      <c r="D121" s="11" t="str">
        <f>[1]Plan1!$R3730</f>
        <v>11010</v>
      </c>
      <c r="E121" s="13" t="str">
        <f>[1]Plan1!$S3730</f>
        <v>DPGE</v>
      </c>
      <c r="F121" s="13" t="str">
        <f>[1]Plan1!$V3730</f>
        <v>4454</v>
      </c>
      <c r="G121" s="13" t="str">
        <f>[1]Plan1!$X3730</f>
        <v>Capacitação e Valorização dos Servidores e Membros da DPRJ</v>
      </c>
      <c r="H121" s="27" t="s">
        <v>625</v>
      </c>
      <c r="I121" s="27" t="s">
        <v>625</v>
      </c>
      <c r="J121" s="27" t="s">
        <v>625</v>
      </c>
      <c r="K121" s="27" t="s">
        <v>625</v>
      </c>
      <c r="L121" s="27" t="s">
        <v>625</v>
      </c>
      <c r="M121" s="160" t="s">
        <v>625</v>
      </c>
      <c r="N121" s="160" t="s">
        <v>625</v>
      </c>
      <c r="O121" s="160" t="s">
        <v>625</v>
      </c>
      <c r="P121" s="160" t="s">
        <v>625</v>
      </c>
      <c r="Q121" s="160" t="s">
        <v>625</v>
      </c>
      <c r="R121" s="27" t="s">
        <v>625</v>
      </c>
      <c r="S121" s="27" t="s">
        <v>625</v>
      </c>
      <c r="T121" s="27" t="s">
        <v>625</v>
      </c>
      <c r="U121" s="27" t="s">
        <v>625</v>
      </c>
      <c r="V121" s="27" t="s">
        <v>625</v>
      </c>
      <c r="W121" s="68" t="s">
        <v>25</v>
      </c>
    </row>
    <row r="122" spans="1:24" s="2" customFormat="1" ht="15" customHeight="1">
      <c r="A122" s="11" t="str">
        <f>[1]Plan1!$A3731</f>
        <v>0481</v>
      </c>
      <c r="B122" s="11" t="str">
        <f>[1]Plan1!$B3731</f>
        <v>Estruturação e Gestão da Defensoria Pública</v>
      </c>
      <c r="C122" s="11" t="s">
        <v>25</v>
      </c>
      <c r="D122" s="11" t="str">
        <f>[1]Plan1!$R3731</f>
        <v>11010</v>
      </c>
      <c r="E122" s="13" t="str">
        <f>[1]Plan1!$S3731</f>
        <v>DPGE</v>
      </c>
      <c r="F122" s="13" t="str">
        <f>[1]Plan1!$V3731</f>
        <v>4455</v>
      </c>
      <c r="G122" s="13" t="str">
        <f>[1]Plan1!$X3731</f>
        <v>Desenvolvimento Tecnológico e de Sistemas da Informação</v>
      </c>
      <c r="H122" s="27" t="s">
        <v>625</v>
      </c>
      <c r="I122" s="27" t="s">
        <v>625</v>
      </c>
      <c r="J122" s="27" t="s">
        <v>625</v>
      </c>
      <c r="K122" s="27" t="s">
        <v>625</v>
      </c>
      <c r="L122" s="27" t="s">
        <v>625</v>
      </c>
      <c r="M122" s="160" t="s">
        <v>625</v>
      </c>
      <c r="N122" s="160" t="s">
        <v>625</v>
      </c>
      <c r="O122" s="160" t="s">
        <v>625</v>
      </c>
      <c r="P122" s="160" t="s">
        <v>625</v>
      </c>
      <c r="Q122" s="160" t="s">
        <v>625</v>
      </c>
      <c r="R122" s="27" t="s">
        <v>625</v>
      </c>
      <c r="S122" s="27" t="s">
        <v>625</v>
      </c>
      <c r="T122" s="27" t="s">
        <v>625</v>
      </c>
      <c r="U122" s="27" t="s">
        <v>625</v>
      </c>
      <c r="V122" s="27" t="s">
        <v>625</v>
      </c>
      <c r="W122" s="68" t="s">
        <v>25</v>
      </c>
    </row>
    <row r="123" spans="1:24" s="2" customFormat="1" ht="15" customHeight="1">
      <c r="A123" s="11" t="str">
        <f>[1]Plan1!$A3733</f>
        <v>0481</v>
      </c>
      <c r="B123" s="11" t="str">
        <f>[1]Plan1!$B3733</f>
        <v>Estruturação e Gestão da Defensoria Pública</v>
      </c>
      <c r="C123" s="11" t="s">
        <v>25</v>
      </c>
      <c r="D123" s="11" t="str">
        <f>[1]Plan1!$R3733</f>
        <v>11010</v>
      </c>
      <c r="E123" s="13" t="str">
        <f>[1]Plan1!$S3733</f>
        <v>DPGE</v>
      </c>
      <c r="F123" s="13" t="str">
        <f>[1]Plan1!$V3733</f>
        <v>5467</v>
      </c>
      <c r="G123" s="13" t="str">
        <f>[1]Plan1!$X3733</f>
        <v>Construção, Ampliação, Reforma e Manutenção das Instalações da DPRJ</v>
      </c>
      <c r="H123" s="27" t="s">
        <v>625</v>
      </c>
      <c r="I123" s="27" t="s">
        <v>625</v>
      </c>
      <c r="J123" s="27" t="s">
        <v>625</v>
      </c>
      <c r="K123" s="27" t="s">
        <v>625</v>
      </c>
      <c r="L123" s="27" t="s">
        <v>625</v>
      </c>
      <c r="M123" s="160" t="s">
        <v>625</v>
      </c>
      <c r="N123" s="160" t="s">
        <v>625</v>
      </c>
      <c r="O123" s="160" t="s">
        <v>625</v>
      </c>
      <c r="P123" s="160" t="s">
        <v>625</v>
      </c>
      <c r="Q123" s="160" t="s">
        <v>625</v>
      </c>
      <c r="R123" s="27" t="s">
        <v>625</v>
      </c>
      <c r="S123" s="27" t="s">
        <v>625</v>
      </c>
      <c r="T123" s="27" t="s">
        <v>625</v>
      </c>
      <c r="U123" s="27" t="s">
        <v>625</v>
      </c>
      <c r="V123" s="27" t="s">
        <v>625</v>
      </c>
      <c r="W123" s="68" t="s">
        <v>25</v>
      </c>
    </row>
    <row r="124" spans="1:24" s="2" customFormat="1" ht="15" customHeight="1">
      <c r="A124" s="11" t="str">
        <f>[1]Plan1!$A3743</f>
        <v>0481</v>
      </c>
      <c r="B124" s="11" t="str">
        <f>[1]Plan1!$B3743</f>
        <v>Estruturação e Gestão da Defensoria Pública</v>
      </c>
      <c r="C124" s="11" t="s">
        <v>25</v>
      </c>
      <c r="D124" s="11" t="str">
        <f>[1]Plan1!$R3743</f>
        <v>11010</v>
      </c>
      <c r="E124" s="13" t="str">
        <f>[1]Plan1!$S3743</f>
        <v>DPGE</v>
      </c>
      <c r="F124" s="13" t="str">
        <f>[1]Plan1!$V3743</f>
        <v>5630</v>
      </c>
      <c r="G124" s="13" t="str">
        <f>[1]Plan1!$X3743</f>
        <v>Gestão Estratégica da DPRJ</v>
      </c>
      <c r="H124" s="27" t="s">
        <v>625</v>
      </c>
      <c r="I124" s="27" t="s">
        <v>625</v>
      </c>
      <c r="J124" s="27" t="s">
        <v>625</v>
      </c>
      <c r="K124" s="27" t="s">
        <v>625</v>
      </c>
      <c r="L124" s="27" t="s">
        <v>625</v>
      </c>
      <c r="M124" s="160" t="s">
        <v>625</v>
      </c>
      <c r="N124" s="160" t="s">
        <v>625</v>
      </c>
      <c r="O124" s="160" t="s">
        <v>625</v>
      </c>
      <c r="P124" s="160" t="s">
        <v>625</v>
      </c>
      <c r="Q124" s="160" t="s">
        <v>625</v>
      </c>
      <c r="R124" s="27" t="s">
        <v>625</v>
      </c>
      <c r="S124" s="27" t="s">
        <v>625</v>
      </c>
      <c r="T124" s="27" t="s">
        <v>625</v>
      </c>
      <c r="U124" s="27" t="s">
        <v>625</v>
      </c>
      <c r="V124" s="27" t="s">
        <v>625</v>
      </c>
      <c r="W124" s="68" t="s">
        <v>25</v>
      </c>
    </row>
    <row r="125" spans="1:24" s="2" customFormat="1" ht="15" customHeight="1">
      <c r="A125" s="11" t="str">
        <f>[1]Plan1!$A306</f>
        <v>0435</v>
      </c>
      <c r="B125" s="11" t="str">
        <f>[1]Plan1!$B306</f>
        <v>Modernização Tecnológica</v>
      </c>
      <c r="C125" s="11" t="s">
        <v>25</v>
      </c>
      <c r="D125" s="11" t="str">
        <f>[1]Plan1!$R306</f>
        <v>24370</v>
      </c>
      <c r="E125" s="13" t="str">
        <f>[1]Plan1!$S306</f>
        <v>DRM</v>
      </c>
      <c r="F125" s="13" t="str">
        <f>[1]Plan1!$V306</f>
        <v>5398</v>
      </c>
      <c r="G125" s="13" t="str">
        <f>[1]Plan1!$X306</f>
        <v>Modernização e Reestruturação do DRM-RJ</v>
      </c>
      <c r="H125" s="30" t="s">
        <v>281</v>
      </c>
      <c r="I125" s="31" t="s">
        <v>283</v>
      </c>
      <c r="J125" s="30" t="s">
        <v>282</v>
      </c>
      <c r="K125" s="27" t="s">
        <v>175</v>
      </c>
      <c r="L125" s="27" t="s">
        <v>81</v>
      </c>
      <c r="M125" s="143">
        <v>0</v>
      </c>
      <c r="N125" s="143">
        <v>25</v>
      </c>
      <c r="O125" s="143">
        <v>100</v>
      </c>
      <c r="P125" s="160" t="s">
        <v>34</v>
      </c>
      <c r="Q125" s="160" t="s">
        <v>34</v>
      </c>
      <c r="R125" s="27" t="s">
        <v>81</v>
      </c>
      <c r="S125" s="31" t="s">
        <v>279</v>
      </c>
      <c r="T125" s="31" t="s">
        <v>280</v>
      </c>
      <c r="U125" s="27" t="s">
        <v>34</v>
      </c>
      <c r="V125" s="27" t="s">
        <v>34</v>
      </c>
      <c r="W125" s="68" t="s">
        <v>25</v>
      </c>
    </row>
    <row r="126" spans="1:24" s="2" customFormat="1" ht="15" customHeight="1">
      <c r="A126" s="11" t="str">
        <f>[1]Plan1!$A499</f>
        <v>0439</v>
      </c>
      <c r="B126" s="11" t="str">
        <f>[1]Plan1!$B499</f>
        <v>Gestão Integrada de Recursos Hídricos</v>
      </c>
      <c r="C126" s="11" t="s">
        <v>25</v>
      </c>
      <c r="D126" s="11" t="str">
        <f>[1]Plan1!$R499</f>
        <v>24370</v>
      </c>
      <c r="E126" s="13" t="str">
        <f>[1]Plan1!$S499</f>
        <v>DRM</v>
      </c>
      <c r="F126" s="13" t="str">
        <f>[1]Plan1!$V499</f>
        <v>2851</v>
      </c>
      <c r="G126" s="13" t="str">
        <f>[1]Plan1!$X499</f>
        <v xml:space="preserve">Apoio ao Desenvolvimento Econômico dos APLs de Base Mineral </v>
      </c>
      <c r="H126" s="30" t="s">
        <v>284</v>
      </c>
      <c r="I126" s="31" t="s">
        <v>286</v>
      </c>
      <c r="J126" s="35" t="s">
        <v>285</v>
      </c>
      <c r="K126" s="27" t="s">
        <v>175</v>
      </c>
      <c r="L126" s="27" t="s">
        <v>81</v>
      </c>
      <c r="M126" s="143">
        <v>0</v>
      </c>
      <c r="N126" s="143">
        <v>100</v>
      </c>
      <c r="O126" s="143">
        <v>100</v>
      </c>
      <c r="P126" s="143">
        <v>100</v>
      </c>
      <c r="Q126" s="143">
        <v>100</v>
      </c>
      <c r="R126" s="27" t="s">
        <v>81</v>
      </c>
      <c r="S126" s="31" t="s">
        <v>279</v>
      </c>
      <c r="T126" s="31" t="s">
        <v>289</v>
      </c>
      <c r="U126" s="31" t="s">
        <v>287</v>
      </c>
      <c r="V126" s="27" t="s">
        <v>34</v>
      </c>
      <c r="W126" s="68" t="s">
        <v>25</v>
      </c>
      <c r="X126" s="3" t="s">
        <v>290</v>
      </c>
    </row>
    <row r="127" spans="1:24" s="2" customFormat="1" ht="15" customHeight="1">
      <c r="A127" s="11" t="str">
        <f>[1]Plan1!$A1164</f>
        <v>0444</v>
      </c>
      <c r="B127" s="11" t="str">
        <f>[1]Plan1!$B1164</f>
        <v>Prevenção e Resposta ao Risco e Recuperação de Áreas Atingidas por Catástrofes</v>
      </c>
      <c r="C127" s="11" t="s">
        <v>25</v>
      </c>
      <c r="D127" s="11" t="str">
        <f>[1]Plan1!$R1164</f>
        <v>24370</v>
      </c>
      <c r="E127" s="13" t="str">
        <f>[1]Plan1!$S1164</f>
        <v>DRM</v>
      </c>
      <c r="F127" s="13" t="str">
        <f>[1]Plan1!$V1164</f>
        <v>5707</v>
      </c>
      <c r="G127" s="13" t="str">
        <f>[1]Plan1!$X1164</f>
        <v>ATUALIZAÇÃO DA CARTOGRAFIA DE RISCO A ESCORREGAMENTOS NOS MUNICIPIOS FLUMINENSE</v>
      </c>
      <c r="H127" s="30" t="s">
        <v>299</v>
      </c>
      <c r="I127" s="31" t="s">
        <v>301</v>
      </c>
      <c r="J127" s="30" t="s">
        <v>300</v>
      </c>
      <c r="K127" s="27" t="s">
        <v>101</v>
      </c>
      <c r="L127" s="27" t="s">
        <v>302</v>
      </c>
      <c r="M127" s="160">
        <v>0</v>
      </c>
      <c r="N127" s="160">
        <v>91</v>
      </c>
      <c r="O127" s="160">
        <v>91</v>
      </c>
      <c r="P127" s="160">
        <v>91</v>
      </c>
      <c r="Q127" s="160">
        <v>91</v>
      </c>
      <c r="R127" s="27" t="s">
        <v>81</v>
      </c>
      <c r="S127" s="31" t="s">
        <v>279</v>
      </c>
      <c r="T127" s="31" t="s">
        <v>303</v>
      </c>
      <c r="U127" s="27" t="s">
        <v>34</v>
      </c>
      <c r="V127" s="27" t="s">
        <v>34</v>
      </c>
      <c r="W127" s="68" t="s">
        <v>25</v>
      </c>
    </row>
    <row r="128" spans="1:24" s="2" customFormat="1" ht="15" customHeight="1">
      <c r="A128" s="11" t="str">
        <f>[1]Plan1!$A1946</f>
        <v>0453</v>
      </c>
      <c r="B128" s="11" t="str">
        <f>[1]Plan1!$B1946</f>
        <v>Atração de Investimentos e Desenvolvimento Econômico</v>
      </c>
      <c r="C128" s="11" t="s">
        <v>25</v>
      </c>
      <c r="D128" s="11" t="str">
        <f>[1]Plan1!$R1946</f>
        <v>24370</v>
      </c>
      <c r="E128" s="13" t="str">
        <f>[1]Plan1!$S1946</f>
        <v>DRM</v>
      </c>
      <c r="F128" s="13" t="str">
        <f>[1]Plan1!$V1946</f>
        <v>2855</v>
      </c>
      <c r="G128" s="13" t="str">
        <f>[1]Plan1!$X1946</f>
        <v>Ampliação e Difusão do Conhecimento do Petróleo e do Meio Físico</v>
      </c>
      <c r="H128" s="30" t="s">
        <v>295</v>
      </c>
      <c r="I128" s="31" t="s">
        <v>297</v>
      </c>
      <c r="J128" s="30" t="s">
        <v>296</v>
      </c>
      <c r="K128" s="27" t="s">
        <v>101</v>
      </c>
      <c r="L128" s="27" t="s">
        <v>88</v>
      </c>
      <c r="M128" s="160">
        <v>0</v>
      </c>
      <c r="N128" s="160">
        <v>12</v>
      </c>
      <c r="O128" s="160">
        <v>12</v>
      </c>
      <c r="P128" s="160">
        <v>12</v>
      </c>
      <c r="Q128" s="160">
        <v>12</v>
      </c>
      <c r="R128" s="27" t="s">
        <v>81</v>
      </c>
      <c r="S128" s="31" t="s">
        <v>279</v>
      </c>
      <c r="T128" s="31" t="s">
        <v>298</v>
      </c>
      <c r="U128" s="27" t="s">
        <v>34</v>
      </c>
      <c r="V128" s="27" t="s">
        <v>34</v>
      </c>
      <c r="W128" s="68" t="s">
        <v>25</v>
      </c>
    </row>
    <row r="129" spans="1:23" s="2" customFormat="1" ht="15" customHeight="1">
      <c r="A129" s="11" t="str">
        <f>[1]Plan1!$A1953</f>
        <v>0453</v>
      </c>
      <c r="B129" s="11" t="str">
        <f>[1]Plan1!$B1953</f>
        <v>Atração de Investimentos e Desenvolvimento Econômico</v>
      </c>
      <c r="C129" s="11" t="s">
        <v>25</v>
      </c>
      <c r="D129" s="11" t="str">
        <f>[1]Plan1!$R1953</f>
        <v>24370</v>
      </c>
      <c r="E129" s="13" t="str">
        <f>[1]Plan1!$S1953</f>
        <v>DRM</v>
      </c>
      <c r="F129" s="13" t="str">
        <f>[1]Plan1!$V1953</f>
        <v>5397</v>
      </c>
      <c r="G129" s="13" t="str">
        <f>[1]Plan1!$X1953</f>
        <v>Atração de Novas Empresas da Cadeia Produtiva de Rochas Ornamentais</v>
      </c>
      <c r="H129" s="30" t="s">
        <v>276</v>
      </c>
      <c r="I129" s="31" t="s">
        <v>278</v>
      </c>
      <c r="J129" s="30" t="s">
        <v>277</v>
      </c>
      <c r="K129" s="27" t="s">
        <v>101</v>
      </c>
      <c r="L129" s="27" t="s">
        <v>81</v>
      </c>
      <c r="M129" s="160">
        <v>25</v>
      </c>
      <c r="N129" s="160">
        <v>25</v>
      </c>
      <c r="O129" s="160">
        <v>25</v>
      </c>
      <c r="P129" s="160">
        <v>25</v>
      </c>
      <c r="Q129" s="160">
        <v>25</v>
      </c>
      <c r="R129" s="27" t="s">
        <v>81</v>
      </c>
      <c r="S129" s="31" t="s">
        <v>279</v>
      </c>
      <c r="T129" s="31" t="s">
        <v>280</v>
      </c>
      <c r="U129" s="27" t="s">
        <v>34</v>
      </c>
      <c r="V129" s="27" t="s">
        <v>34</v>
      </c>
      <c r="W129" s="68" t="s">
        <v>25</v>
      </c>
    </row>
    <row r="130" spans="1:23" s="2" customFormat="1" ht="15" customHeight="1">
      <c r="A130" s="11" t="str">
        <f>[1]Plan1!$A3217</f>
        <v>0474</v>
      </c>
      <c r="B130" s="11" t="str">
        <f>[1]Plan1!$B3217</f>
        <v>Delegação e Regulação de Serviços Públicos</v>
      </c>
      <c r="C130" s="11" t="s">
        <v>25</v>
      </c>
      <c r="D130" s="11" t="str">
        <f>[1]Plan1!$R3217</f>
        <v>24370</v>
      </c>
      <c r="E130" s="13" t="str">
        <f>[1]Plan1!$S3217</f>
        <v>DRM</v>
      </c>
      <c r="F130" s="13" t="str">
        <f>[1]Plan1!$V3217</f>
        <v>2850</v>
      </c>
      <c r="G130" s="13" t="str">
        <f>[1]Plan1!$X3217</f>
        <v>Regularização da Atividade Mineral</v>
      </c>
      <c r="H130" s="30" t="s">
        <v>291</v>
      </c>
      <c r="I130" s="30" t="s">
        <v>293</v>
      </c>
      <c r="J130" s="30" t="s">
        <v>292</v>
      </c>
      <c r="K130" s="27" t="s">
        <v>175</v>
      </c>
      <c r="L130" s="27" t="s">
        <v>81</v>
      </c>
      <c r="M130" s="161" t="s">
        <v>294</v>
      </c>
      <c r="N130" s="143">
        <v>2.5</v>
      </c>
      <c r="O130" s="143">
        <v>2.5</v>
      </c>
      <c r="P130" s="143">
        <v>2.5</v>
      </c>
      <c r="Q130" s="143">
        <v>2.5</v>
      </c>
      <c r="R130" s="27" t="s">
        <v>81</v>
      </c>
      <c r="S130" s="31" t="s">
        <v>279</v>
      </c>
      <c r="T130" s="31" t="s">
        <v>280</v>
      </c>
      <c r="U130" s="27" t="s">
        <v>34</v>
      </c>
      <c r="V130" s="27" t="s">
        <v>34</v>
      </c>
      <c r="W130" s="68" t="s">
        <v>25</v>
      </c>
    </row>
    <row r="131" spans="1:23" s="2" customFormat="1" ht="15" customHeight="1">
      <c r="A131" s="11" t="str">
        <f>[1]Plan1!$A131</f>
        <v>0434</v>
      </c>
      <c r="B131" s="11" t="str">
        <f>[1]Plan1!$B131</f>
        <v>Gestão do Patrimônio Imóvel</v>
      </c>
      <c r="C131" s="11" t="s">
        <v>25</v>
      </c>
      <c r="D131" s="11" t="str">
        <f>[1]Plan1!$R131</f>
        <v>13530</v>
      </c>
      <c r="E131" s="13" t="str">
        <f>[1]Plan1!$S131</f>
        <v>EMATER</v>
      </c>
      <c r="F131" s="13" t="str">
        <f>[1]Plan1!$V131</f>
        <v>1098</v>
      </c>
      <c r="G131" s="13" t="str">
        <f>[1]Plan1!$X131</f>
        <v>Modernização e Reestruturação da EMATER-RIO</v>
      </c>
      <c r="H131" s="27" t="s">
        <v>97</v>
      </c>
      <c r="I131" s="27" t="s">
        <v>97</v>
      </c>
      <c r="J131" s="27" t="s">
        <v>97</v>
      </c>
      <c r="K131" s="27" t="s">
        <v>97</v>
      </c>
      <c r="L131" s="27" t="s">
        <v>97</v>
      </c>
      <c r="M131" s="160" t="s">
        <v>97</v>
      </c>
      <c r="N131" s="160" t="s">
        <v>97</v>
      </c>
      <c r="O131" s="160" t="s">
        <v>97</v>
      </c>
      <c r="P131" s="160" t="s">
        <v>97</v>
      </c>
      <c r="Q131" s="160" t="s">
        <v>97</v>
      </c>
      <c r="R131" s="27" t="s">
        <v>97</v>
      </c>
      <c r="S131" s="27" t="s">
        <v>97</v>
      </c>
      <c r="T131" s="27" t="s">
        <v>97</v>
      </c>
      <c r="U131" s="27" t="s">
        <v>97</v>
      </c>
      <c r="V131" s="27" t="s">
        <v>97</v>
      </c>
      <c r="W131" s="68" t="s">
        <v>25</v>
      </c>
    </row>
    <row r="132" spans="1:23" s="2" customFormat="1" ht="15" customHeight="1">
      <c r="A132" s="11" t="str">
        <f>[1]Plan1!$A2137</f>
        <v>0455</v>
      </c>
      <c r="B132" s="11" t="str">
        <f>[1]Plan1!$B2137</f>
        <v>Desenvolvimento Agropecuário, Pesqueiro e Aquícola Sustentável</v>
      </c>
      <c r="C132" s="11" t="s">
        <v>25</v>
      </c>
      <c r="D132" s="11" t="str">
        <f>[1]Plan1!$R2137</f>
        <v>13530</v>
      </c>
      <c r="E132" s="13" t="str">
        <f>[1]Plan1!$S2137</f>
        <v>EMATER</v>
      </c>
      <c r="F132" s="13" t="str">
        <f>[1]Plan1!$V2137</f>
        <v>2036</v>
      </c>
      <c r="G132" s="13" t="str">
        <f>[1]Plan1!$X2137</f>
        <v>Manutenção e Recuperação de Estradas Vicinais</v>
      </c>
      <c r="H132" s="31" t="s">
        <v>158</v>
      </c>
      <c r="I132" s="36" t="s">
        <v>159</v>
      </c>
      <c r="J132" s="31" t="s">
        <v>160</v>
      </c>
      <c r="K132" s="31" t="s">
        <v>161</v>
      </c>
      <c r="L132" s="33" t="s">
        <v>80</v>
      </c>
      <c r="M132" s="164" t="s">
        <v>162</v>
      </c>
      <c r="N132" s="143">
        <v>0.04</v>
      </c>
      <c r="O132" s="143">
        <v>0.06</v>
      </c>
      <c r="P132" s="143">
        <v>0.08</v>
      </c>
      <c r="Q132" s="143">
        <v>0.1</v>
      </c>
      <c r="R132" s="30" t="s">
        <v>81</v>
      </c>
      <c r="S132" s="37" t="s">
        <v>163</v>
      </c>
      <c r="T132" s="32" t="s">
        <v>143</v>
      </c>
      <c r="U132" s="27" t="s">
        <v>34</v>
      </c>
      <c r="V132" s="27" t="s">
        <v>34</v>
      </c>
      <c r="W132" s="68" t="s">
        <v>25</v>
      </c>
    </row>
    <row r="133" spans="1:23" s="2" customFormat="1" ht="15" customHeight="1">
      <c r="A133" s="11" t="str">
        <f>[1]Plan1!$A2142</f>
        <v>0455</v>
      </c>
      <c r="B133" s="11" t="str">
        <f>[1]Plan1!$B2142</f>
        <v>Desenvolvimento Agropecuário, Pesqueiro e Aquícola Sustentável</v>
      </c>
      <c r="C133" s="11" t="s">
        <v>25</v>
      </c>
      <c r="D133" s="11" t="str">
        <f>[1]Plan1!$R2142</f>
        <v>13530</v>
      </c>
      <c r="E133" s="13" t="str">
        <f>[1]Plan1!$S2142</f>
        <v>EMATER</v>
      </c>
      <c r="F133" s="13" t="str">
        <f>[1]Plan1!$V2142</f>
        <v>2175</v>
      </c>
      <c r="G133" s="13" t="str">
        <f>[1]Plan1!$X2142</f>
        <v>Atividades de Assistência Técnica e Extensão Rural - EMATER-RIO</v>
      </c>
      <c r="H133" s="38" t="s">
        <v>137</v>
      </c>
      <c r="I133" s="36" t="s">
        <v>139</v>
      </c>
      <c r="J133" s="36" t="s">
        <v>138</v>
      </c>
      <c r="K133" s="31" t="s">
        <v>79</v>
      </c>
      <c r="L133" s="33" t="s">
        <v>140</v>
      </c>
      <c r="M133" s="165" t="s">
        <v>141</v>
      </c>
      <c r="N133" s="143">
        <v>82</v>
      </c>
      <c r="O133" s="143">
        <v>85</v>
      </c>
      <c r="P133" s="143">
        <v>80</v>
      </c>
      <c r="Q133" s="143">
        <v>83</v>
      </c>
      <c r="R133" s="30" t="s">
        <v>81</v>
      </c>
      <c r="S133" s="37" t="s">
        <v>142</v>
      </c>
      <c r="T133" s="32" t="s">
        <v>143</v>
      </c>
      <c r="U133" s="27" t="s">
        <v>34</v>
      </c>
      <c r="V133" s="27" t="s">
        <v>34</v>
      </c>
      <c r="W133" s="68" t="s">
        <v>25</v>
      </c>
    </row>
    <row r="134" spans="1:23" s="2" customFormat="1" ht="15" customHeight="1">
      <c r="A134" s="11" t="s">
        <v>47</v>
      </c>
      <c r="B134" s="11" t="s">
        <v>48</v>
      </c>
      <c r="C134" s="11" t="s">
        <v>25</v>
      </c>
      <c r="D134" s="11" t="s">
        <v>49</v>
      </c>
      <c r="E134" s="13" t="s">
        <v>50</v>
      </c>
      <c r="F134" s="13" t="s">
        <v>51</v>
      </c>
      <c r="G134" s="13" t="s">
        <v>52</v>
      </c>
      <c r="H134" s="36" t="s">
        <v>144</v>
      </c>
      <c r="I134" s="36" t="s">
        <v>146</v>
      </c>
      <c r="J134" s="36" t="s">
        <v>145</v>
      </c>
      <c r="K134" s="31" t="s">
        <v>79</v>
      </c>
      <c r="L134" s="33" t="s">
        <v>140</v>
      </c>
      <c r="M134" s="165" t="s">
        <v>148</v>
      </c>
      <c r="N134" s="143">
        <v>5</v>
      </c>
      <c r="O134" s="143">
        <v>6</v>
      </c>
      <c r="P134" s="143">
        <v>8</v>
      </c>
      <c r="Q134" s="143">
        <v>10</v>
      </c>
      <c r="R134" s="30" t="s">
        <v>81</v>
      </c>
      <c r="S134" s="37" t="s">
        <v>147</v>
      </c>
      <c r="T134" s="32" t="s">
        <v>143</v>
      </c>
      <c r="U134" s="27" t="s">
        <v>34</v>
      </c>
      <c r="V134" s="27" t="s">
        <v>34</v>
      </c>
      <c r="W134" s="68" t="s">
        <v>25</v>
      </c>
    </row>
    <row r="135" spans="1:23" s="2" customFormat="1" ht="15" customHeight="1">
      <c r="A135" s="11" t="s">
        <v>47</v>
      </c>
      <c r="B135" s="11" t="s">
        <v>48</v>
      </c>
      <c r="C135" s="11" t="s">
        <v>25</v>
      </c>
      <c r="D135" s="11" t="s">
        <v>49</v>
      </c>
      <c r="E135" s="13" t="s">
        <v>50</v>
      </c>
      <c r="F135" s="13" t="s">
        <v>51</v>
      </c>
      <c r="G135" s="13" t="s">
        <v>52</v>
      </c>
      <c r="H135" s="36" t="s">
        <v>149</v>
      </c>
      <c r="I135" s="36" t="s">
        <v>151</v>
      </c>
      <c r="J135" s="36" t="s">
        <v>150</v>
      </c>
      <c r="K135" s="31" t="s">
        <v>79</v>
      </c>
      <c r="L135" s="33" t="s">
        <v>140</v>
      </c>
      <c r="M135" s="165" t="s">
        <v>152</v>
      </c>
      <c r="N135" s="143">
        <v>22</v>
      </c>
      <c r="O135" s="143">
        <v>30</v>
      </c>
      <c r="P135" s="143">
        <v>20</v>
      </c>
      <c r="Q135" s="143">
        <v>24</v>
      </c>
      <c r="R135" s="30" t="s">
        <v>81</v>
      </c>
      <c r="S135" s="37" t="s">
        <v>147</v>
      </c>
      <c r="T135" s="32" t="s">
        <v>143</v>
      </c>
      <c r="U135" s="27" t="s">
        <v>34</v>
      </c>
      <c r="V135" s="27" t="s">
        <v>34</v>
      </c>
      <c r="W135" s="68" t="s">
        <v>25</v>
      </c>
    </row>
    <row r="136" spans="1:23" s="2" customFormat="1" ht="15" customHeight="1">
      <c r="A136" s="11" t="s">
        <v>47</v>
      </c>
      <c r="B136" s="11" t="s">
        <v>48</v>
      </c>
      <c r="C136" s="11" t="s">
        <v>25</v>
      </c>
      <c r="D136" s="11" t="s">
        <v>49</v>
      </c>
      <c r="E136" s="13" t="s">
        <v>50</v>
      </c>
      <c r="F136" s="13" t="s">
        <v>51</v>
      </c>
      <c r="G136" s="13" t="s">
        <v>52</v>
      </c>
      <c r="H136" s="31" t="s">
        <v>153</v>
      </c>
      <c r="I136" s="36" t="s">
        <v>155</v>
      </c>
      <c r="J136" s="31" t="s">
        <v>154</v>
      </c>
      <c r="K136" s="31" t="s">
        <v>79</v>
      </c>
      <c r="L136" s="33" t="s">
        <v>140</v>
      </c>
      <c r="M136" s="164" t="s">
        <v>156</v>
      </c>
      <c r="N136" s="143">
        <v>50</v>
      </c>
      <c r="O136" s="143">
        <v>60</v>
      </c>
      <c r="P136" s="143">
        <v>70</v>
      </c>
      <c r="Q136" s="143">
        <v>80</v>
      </c>
      <c r="R136" s="30" t="s">
        <v>81</v>
      </c>
      <c r="S136" s="37" t="s">
        <v>157</v>
      </c>
      <c r="T136" s="32" t="s">
        <v>143</v>
      </c>
      <c r="U136" s="27" t="s">
        <v>34</v>
      </c>
      <c r="V136" s="27" t="s">
        <v>34</v>
      </c>
      <c r="W136" s="68" t="s">
        <v>25</v>
      </c>
    </row>
    <row r="137" spans="1:23" s="2" customFormat="1" ht="15" customHeight="1">
      <c r="A137" s="11" t="str">
        <f>[1]Plan1!$A121</f>
        <v>0434</v>
      </c>
      <c r="B137" s="11" t="str">
        <f>[1]Plan1!$B121</f>
        <v>Gestão do Patrimônio Imóvel</v>
      </c>
      <c r="C137" s="11" t="s">
        <v>25</v>
      </c>
      <c r="D137" s="11" t="str">
        <f>[1]Plan1!$R121</f>
        <v>07510</v>
      </c>
      <c r="E137" s="13" t="str">
        <f>[1]Plan1!$S121</f>
        <v>EMOP</v>
      </c>
      <c r="F137" s="13" t="str">
        <f>[1]Plan1!$V121</f>
        <v>1025</v>
      </c>
      <c r="G137" s="13" t="str">
        <f>[1]Plan1!$X121</f>
        <v>Reforma e Reequipamento das Unidades Públicas</v>
      </c>
      <c r="H137" s="27" t="s">
        <v>97</v>
      </c>
      <c r="I137" s="27" t="s">
        <v>97</v>
      </c>
      <c r="J137" s="27" t="s">
        <v>97</v>
      </c>
      <c r="K137" s="27" t="s">
        <v>97</v>
      </c>
      <c r="L137" s="27" t="s">
        <v>97</v>
      </c>
      <c r="M137" s="160" t="s">
        <v>97</v>
      </c>
      <c r="N137" s="160" t="s">
        <v>97</v>
      </c>
      <c r="O137" s="160" t="s">
        <v>97</v>
      </c>
      <c r="P137" s="160" t="s">
        <v>97</v>
      </c>
      <c r="Q137" s="160" t="s">
        <v>97</v>
      </c>
      <c r="R137" s="27" t="s">
        <v>97</v>
      </c>
      <c r="S137" s="27" t="s">
        <v>97</v>
      </c>
      <c r="T137" s="27" t="s">
        <v>97</v>
      </c>
      <c r="U137" s="27" t="s">
        <v>97</v>
      </c>
      <c r="V137" s="27" t="s">
        <v>97</v>
      </c>
      <c r="W137" s="2" t="s">
        <v>25</v>
      </c>
    </row>
    <row r="138" spans="1:23" s="2" customFormat="1" ht="15" customHeight="1">
      <c r="A138" s="11" t="str">
        <f>[1]Plan1!$A124</f>
        <v>0434</v>
      </c>
      <c r="B138" s="11" t="str">
        <f>[1]Plan1!$B124</f>
        <v>Gestão do Patrimônio Imóvel</v>
      </c>
      <c r="C138" s="11" t="s">
        <v>25</v>
      </c>
      <c r="D138" s="11" t="str">
        <f>[1]Plan1!$R124</f>
        <v>07510</v>
      </c>
      <c r="E138" s="13" t="str">
        <f>[1]Plan1!$S124</f>
        <v>EMOP</v>
      </c>
      <c r="F138" s="13" t="str">
        <f>[1]Plan1!$V124</f>
        <v>A587</v>
      </c>
      <c r="G138" s="13" t="str">
        <f>[1]Plan1!$X124</f>
        <v xml:space="preserve">Elaboração do Boletim EMOP </v>
      </c>
      <c r="H138" s="27" t="s">
        <v>97</v>
      </c>
      <c r="I138" s="27" t="s">
        <v>97</v>
      </c>
      <c r="J138" s="27" t="s">
        <v>97</v>
      </c>
      <c r="K138" s="27" t="s">
        <v>97</v>
      </c>
      <c r="L138" s="27" t="s">
        <v>97</v>
      </c>
      <c r="M138" s="160" t="s">
        <v>97</v>
      </c>
      <c r="N138" s="160" t="s">
        <v>97</v>
      </c>
      <c r="O138" s="160" t="s">
        <v>97</v>
      </c>
      <c r="P138" s="160" t="s">
        <v>97</v>
      </c>
      <c r="Q138" s="160" t="s">
        <v>97</v>
      </c>
      <c r="R138" s="27" t="s">
        <v>97</v>
      </c>
      <c r="S138" s="27" t="s">
        <v>97</v>
      </c>
      <c r="T138" s="27" t="s">
        <v>97</v>
      </c>
      <c r="U138" s="27" t="s">
        <v>97</v>
      </c>
      <c r="V138" s="27" t="s">
        <v>97</v>
      </c>
      <c r="W138" s="2" t="s">
        <v>25</v>
      </c>
    </row>
    <row r="139" spans="1:23" s="2" customFormat="1" ht="15.75" customHeight="1">
      <c r="A139" s="11" t="str">
        <f>[1]Plan1!$A231</f>
        <v>0435</v>
      </c>
      <c r="B139" s="11" t="str">
        <f>[1]Plan1!$B231</f>
        <v>Modernização Tecnológica</v>
      </c>
      <c r="C139" s="11" t="s">
        <v>25</v>
      </c>
      <c r="D139" s="11" t="str">
        <f>[1]Plan1!$R231</f>
        <v>07510</v>
      </c>
      <c r="E139" s="13" t="str">
        <f>[1]Plan1!$S231</f>
        <v>EMOP</v>
      </c>
      <c r="F139" s="13" t="str">
        <f>[1]Plan1!$V231</f>
        <v>5694</v>
      </c>
      <c r="G139" s="13" t="str">
        <f>[1]Plan1!$X231</f>
        <v>Modernização e Reestruturação do Parque Computacional/Softwares</v>
      </c>
      <c r="H139" s="27" t="s">
        <v>97</v>
      </c>
      <c r="I139" s="27" t="s">
        <v>97</v>
      </c>
      <c r="J139" s="27" t="s">
        <v>97</v>
      </c>
      <c r="K139" s="27" t="s">
        <v>97</v>
      </c>
      <c r="L139" s="27" t="s">
        <v>97</v>
      </c>
      <c r="M139" s="160" t="s">
        <v>97</v>
      </c>
      <c r="N139" s="160" t="s">
        <v>97</v>
      </c>
      <c r="O139" s="160" t="s">
        <v>97</v>
      </c>
      <c r="P139" s="160" t="s">
        <v>97</v>
      </c>
      <c r="Q139" s="160" t="s">
        <v>97</v>
      </c>
      <c r="R139" s="27" t="s">
        <v>97</v>
      </c>
      <c r="S139" s="27" t="s">
        <v>97</v>
      </c>
      <c r="T139" s="27" t="s">
        <v>97</v>
      </c>
      <c r="U139" s="27" t="s">
        <v>97</v>
      </c>
      <c r="V139" s="27" t="s">
        <v>97</v>
      </c>
      <c r="W139" s="2" t="s">
        <v>25</v>
      </c>
    </row>
    <row r="140" spans="1:23" s="74" customFormat="1" ht="15" customHeight="1">
      <c r="A140" s="73" t="str">
        <f>[1]Plan1!$A3340</f>
        <v>0476</v>
      </c>
      <c r="B140" s="73" t="str">
        <f>[1]Plan1!$B3340</f>
        <v>Gestão de Pessoas no Setor Público</v>
      </c>
      <c r="C140" s="73" t="s">
        <v>25</v>
      </c>
      <c r="D140" s="73" t="str">
        <f>[1]Plan1!$R3340</f>
        <v>07510</v>
      </c>
      <c r="E140" s="27" t="str">
        <f>[1]Plan1!$S3340</f>
        <v>EMOP</v>
      </c>
      <c r="F140" s="27" t="str">
        <f>[1]Plan1!$V3340</f>
        <v>4568</v>
      </c>
      <c r="G140" s="27" t="str">
        <f>[1]Plan1!$X3340</f>
        <v>Formação e Qualificação dos Servidores</v>
      </c>
      <c r="H140" s="28" t="s">
        <v>928</v>
      </c>
      <c r="I140" s="28" t="s">
        <v>930</v>
      </c>
      <c r="J140" s="28" t="s">
        <v>929</v>
      </c>
      <c r="K140" s="29" t="s">
        <v>101</v>
      </c>
      <c r="L140" s="28" t="s">
        <v>931</v>
      </c>
      <c r="M140" s="160" t="s">
        <v>34</v>
      </c>
      <c r="N140" s="143">
        <v>25</v>
      </c>
      <c r="O140" s="143">
        <v>25</v>
      </c>
      <c r="P140" s="143">
        <v>25</v>
      </c>
      <c r="Q140" s="143">
        <v>25</v>
      </c>
      <c r="R140" s="28" t="s">
        <v>81</v>
      </c>
      <c r="S140" s="28" t="s">
        <v>932</v>
      </c>
      <c r="T140" s="27" t="s">
        <v>933</v>
      </c>
      <c r="U140" s="27" t="s">
        <v>34</v>
      </c>
      <c r="V140" s="27" t="s">
        <v>34</v>
      </c>
      <c r="W140" s="74" t="s">
        <v>25</v>
      </c>
    </row>
    <row r="141" spans="1:23" s="2" customFormat="1" ht="15" customHeight="1">
      <c r="A141" s="11" t="str">
        <f>[1]Plan1!$A312</f>
        <v>0435</v>
      </c>
      <c r="B141" s="11" t="str">
        <f>[1]Plan1!$B312</f>
        <v>Modernização Tecnológica</v>
      </c>
      <c r="C141" s="11" t="s">
        <v>25</v>
      </c>
      <c r="D141" s="11" t="str">
        <f>[1]Plan1!$R312</f>
        <v>40440</v>
      </c>
      <c r="E141" s="13" t="str">
        <f>[1]Plan1!$S312</f>
        <v>FAETEC</v>
      </c>
      <c r="F141" s="13" t="str">
        <f>[1]Plan1!$V312</f>
        <v>5683</v>
      </c>
      <c r="G141" s="13" t="str">
        <f>[1]Plan1!$X312</f>
        <v>Modernização e Manutenção dos Processos de Tecnologia da Informação</v>
      </c>
      <c r="H141" s="27" t="s">
        <v>625</v>
      </c>
      <c r="I141" s="27" t="s">
        <v>625</v>
      </c>
      <c r="J141" s="27" t="s">
        <v>625</v>
      </c>
      <c r="K141" s="27" t="s">
        <v>625</v>
      </c>
      <c r="L141" s="27" t="s">
        <v>625</v>
      </c>
      <c r="M141" s="160" t="s">
        <v>625</v>
      </c>
      <c r="N141" s="160" t="s">
        <v>625</v>
      </c>
      <c r="O141" s="160" t="s">
        <v>625</v>
      </c>
      <c r="P141" s="160" t="s">
        <v>625</v>
      </c>
      <c r="Q141" s="160" t="s">
        <v>625</v>
      </c>
      <c r="R141" s="27" t="s">
        <v>625</v>
      </c>
      <c r="S141" s="27" t="s">
        <v>625</v>
      </c>
      <c r="T141" s="27" t="s">
        <v>625</v>
      </c>
      <c r="U141" s="27" t="s">
        <v>625</v>
      </c>
      <c r="V141" s="27" t="s">
        <v>625</v>
      </c>
      <c r="W141" s="68" t="s">
        <v>25</v>
      </c>
    </row>
    <row r="142" spans="1:23" s="2" customFormat="1" ht="15" customHeight="1">
      <c r="A142" s="11" t="str">
        <f>[1]Plan1!$A743</f>
        <v>0441</v>
      </c>
      <c r="B142" s="11" t="str">
        <f>[1]Plan1!$B743</f>
        <v>Infraestrutura das Unidades Educacionais</v>
      </c>
      <c r="C142" s="11" t="s">
        <v>25</v>
      </c>
      <c r="D142" s="11" t="str">
        <f>[1]Plan1!$R743</f>
        <v>40440</v>
      </c>
      <c r="E142" s="13" t="str">
        <f>[1]Plan1!$S743</f>
        <v>FAETEC</v>
      </c>
      <c r="F142" s="13" t="str">
        <f>[1]Plan1!$V743</f>
        <v>8307</v>
      </c>
      <c r="G142" s="13" t="str">
        <f>[1]Plan1!$X743</f>
        <v>Manutenção de Unidades Educacionais e Tecnológicas FAETEC</v>
      </c>
      <c r="H142" s="27" t="s">
        <v>625</v>
      </c>
      <c r="I142" s="27" t="s">
        <v>625</v>
      </c>
      <c r="J142" s="27" t="s">
        <v>625</v>
      </c>
      <c r="K142" s="27" t="s">
        <v>625</v>
      </c>
      <c r="L142" s="27" t="s">
        <v>625</v>
      </c>
      <c r="M142" s="160" t="s">
        <v>625</v>
      </c>
      <c r="N142" s="160" t="s">
        <v>625</v>
      </c>
      <c r="O142" s="160" t="s">
        <v>625</v>
      </c>
      <c r="P142" s="160" t="s">
        <v>625</v>
      </c>
      <c r="Q142" s="160" t="s">
        <v>625</v>
      </c>
      <c r="R142" s="27" t="s">
        <v>625</v>
      </c>
      <c r="S142" s="27" t="s">
        <v>625</v>
      </c>
      <c r="T142" s="27" t="s">
        <v>625</v>
      </c>
      <c r="U142" s="27" t="s">
        <v>625</v>
      </c>
      <c r="V142" s="27" t="s">
        <v>625</v>
      </c>
      <c r="W142" s="68" t="s">
        <v>25</v>
      </c>
    </row>
    <row r="143" spans="1:23" s="2" customFormat="1" ht="15" customHeight="1">
      <c r="A143" s="11" t="str">
        <f>[1]Plan1!$A798</f>
        <v>0442</v>
      </c>
      <c r="B143" s="11" t="str">
        <f>[1]Plan1!$B798</f>
        <v>Ensino Superior</v>
      </c>
      <c r="C143" s="11" t="s">
        <v>25</v>
      </c>
      <c r="D143" s="11" t="str">
        <f>[1]Plan1!$R798</f>
        <v>40440</v>
      </c>
      <c r="E143" s="13" t="str">
        <f>[1]Plan1!$S798</f>
        <v>FAETEC</v>
      </c>
      <c r="F143" s="13" t="str">
        <f>[1]Plan1!$V798</f>
        <v>4531</v>
      </c>
      <c r="G143" s="13" t="str">
        <f>[1]Plan1!$X798</f>
        <v>Incentivo à Permanência e Conclusão do Ensino Superior</v>
      </c>
      <c r="H143" s="27" t="s">
        <v>625</v>
      </c>
      <c r="I143" s="27" t="s">
        <v>625</v>
      </c>
      <c r="J143" s="27" t="s">
        <v>625</v>
      </c>
      <c r="K143" s="27" t="s">
        <v>625</v>
      </c>
      <c r="L143" s="27" t="s">
        <v>625</v>
      </c>
      <c r="M143" s="160" t="s">
        <v>625</v>
      </c>
      <c r="N143" s="160" t="s">
        <v>625</v>
      </c>
      <c r="O143" s="160" t="s">
        <v>625</v>
      </c>
      <c r="P143" s="160" t="s">
        <v>625</v>
      </c>
      <c r="Q143" s="160" t="s">
        <v>625</v>
      </c>
      <c r="R143" s="27" t="s">
        <v>625</v>
      </c>
      <c r="S143" s="27" t="s">
        <v>625</v>
      </c>
      <c r="T143" s="27" t="s">
        <v>625</v>
      </c>
      <c r="U143" s="27" t="s">
        <v>625</v>
      </c>
      <c r="V143" s="27" t="s">
        <v>625</v>
      </c>
      <c r="W143" s="68" t="s">
        <v>25</v>
      </c>
    </row>
    <row r="144" spans="1:23" s="2" customFormat="1" ht="15" customHeight="1">
      <c r="A144" s="11" t="str">
        <f>[1]Plan1!$A997</f>
        <v>0443</v>
      </c>
      <c r="B144" s="11" t="str">
        <f>[1]Plan1!$B997</f>
        <v>Educação Básica</v>
      </c>
      <c r="C144" s="11" t="s">
        <v>25</v>
      </c>
      <c r="D144" s="11" t="str">
        <f>[1]Plan1!$R997</f>
        <v>40440</v>
      </c>
      <c r="E144" s="13" t="str">
        <f>[1]Plan1!$S997</f>
        <v>FAETEC</v>
      </c>
      <c r="F144" s="13" t="str">
        <f>[1]Plan1!$V997</f>
        <v>4534</v>
      </c>
      <c r="G144" s="13" t="str">
        <f>[1]Plan1!$X997</f>
        <v>Incentivo à Permanência e Conclusão Escolar do Ensino Médio/Técnico</v>
      </c>
      <c r="H144" s="27" t="s">
        <v>625</v>
      </c>
      <c r="I144" s="27" t="s">
        <v>625</v>
      </c>
      <c r="J144" s="27" t="s">
        <v>625</v>
      </c>
      <c r="K144" s="27" t="s">
        <v>625</v>
      </c>
      <c r="L144" s="27" t="s">
        <v>625</v>
      </c>
      <c r="M144" s="160" t="s">
        <v>625</v>
      </c>
      <c r="N144" s="160" t="s">
        <v>625</v>
      </c>
      <c r="O144" s="160" t="s">
        <v>625</v>
      </c>
      <c r="P144" s="160" t="s">
        <v>625</v>
      </c>
      <c r="Q144" s="160" t="s">
        <v>625</v>
      </c>
      <c r="R144" s="27" t="s">
        <v>625</v>
      </c>
      <c r="S144" s="27" t="s">
        <v>625</v>
      </c>
      <c r="T144" s="27" t="s">
        <v>625</v>
      </c>
      <c r="U144" s="27" t="s">
        <v>625</v>
      </c>
      <c r="V144" s="27" t="s">
        <v>625</v>
      </c>
      <c r="W144" s="68" t="s">
        <v>25</v>
      </c>
    </row>
    <row r="145" spans="1:23" s="2" customFormat="1" ht="15" customHeight="1">
      <c r="A145" s="11" t="str">
        <f>[1]Plan1!$A1009</f>
        <v>0443</v>
      </c>
      <c r="B145" s="11" t="str">
        <f>[1]Plan1!$B1009</f>
        <v>Educação Básica</v>
      </c>
      <c r="C145" s="11" t="s">
        <v>25</v>
      </c>
      <c r="D145" s="11" t="str">
        <f>[1]Plan1!$R1009</f>
        <v>40440</v>
      </c>
      <c r="E145" s="13" t="str">
        <f>[1]Plan1!$S1009</f>
        <v>FAETEC</v>
      </c>
      <c r="F145" s="13" t="str">
        <f>[1]Plan1!$V1009</f>
        <v>4535</v>
      </c>
      <c r="G145" s="13" t="str">
        <f>[1]Plan1!$X1009</f>
        <v>Intercâmbio e Internacionalização da Educação Básica/Técnica</v>
      </c>
      <c r="H145" s="27" t="s">
        <v>625</v>
      </c>
      <c r="I145" s="27" t="s">
        <v>625</v>
      </c>
      <c r="J145" s="27" t="s">
        <v>625</v>
      </c>
      <c r="K145" s="27" t="s">
        <v>625</v>
      </c>
      <c r="L145" s="27" t="s">
        <v>625</v>
      </c>
      <c r="M145" s="160" t="s">
        <v>625</v>
      </c>
      <c r="N145" s="160" t="s">
        <v>625</v>
      </c>
      <c r="O145" s="160" t="s">
        <v>625</v>
      </c>
      <c r="P145" s="160" t="s">
        <v>625</v>
      </c>
      <c r="Q145" s="160" t="s">
        <v>625</v>
      </c>
      <c r="R145" s="27" t="s">
        <v>625</v>
      </c>
      <c r="S145" s="27" t="s">
        <v>625</v>
      </c>
      <c r="T145" s="27" t="s">
        <v>625</v>
      </c>
      <c r="U145" s="27" t="s">
        <v>625</v>
      </c>
      <c r="V145" s="27" t="s">
        <v>625</v>
      </c>
      <c r="W145" s="68" t="s">
        <v>25</v>
      </c>
    </row>
    <row r="146" spans="1:23" s="2" customFormat="1" ht="15" customHeight="1">
      <c r="A146" s="11" t="str">
        <f>[1]Plan1!$A1021</f>
        <v>0443</v>
      </c>
      <c r="B146" s="11" t="str">
        <f>[1]Plan1!$B1021</f>
        <v>Educação Básica</v>
      </c>
      <c r="C146" s="11" t="s">
        <v>25</v>
      </c>
      <c r="D146" s="11" t="str">
        <f>[1]Plan1!$R1021</f>
        <v>40440</v>
      </c>
      <c r="E146" s="13" t="str">
        <f>[1]Plan1!$S1021</f>
        <v>FAETEC</v>
      </c>
      <c r="F146" s="13" t="str">
        <f>[1]Plan1!$V1021</f>
        <v>4536</v>
      </c>
      <c r="G146" s="13" t="str">
        <f>[1]Plan1!$X1021</f>
        <v>Monitoramento do Desempenho Acadêmico da Educação Básica/Técnica</v>
      </c>
      <c r="H146" s="27" t="s">
        <v>625</v>
      </c>
      <c r="I146" s="27" t="s">
        <v>625</v>
      </c>
      <c r="J146" s="27" t="s">
        <v>625</v>
      </c>
      <c r="K146" s="27" t="s">
        <v>625</v>
      </c>
      <c r="L146" s="27" t="s">
        <v>625</v>
      </c>
      <c r="M146" s="160" t="s">
        <v>625</v>
      </c>
      <c r="N146" s="160" t="s">
        <v>625</v>
      </c>
      <c r="O146" s="160" t="s">
        <v>625</v>
      </c>
      <c r="P146" s="160" t="s">
        <v>625</v>
      </c>
      <c r="Q146" s="160" t="s">
        <v>625</v>
      </c>
      <c r="R146" s="27" t="s">
        <v>625</v>
      </c>
      <c r="S146" s="27" t="s">
        <v>625</v>
      </c>
      <c r="T146" s="27" t="s">
        <v>625</v>
      </c>
      <c r="U146" s="27" t="s">
        <v>625</v>
      </c>
      <c r="V146" s="27" t="s">
        <v>625</v>
      </c>
      <c r="W146" s="68" t="s">
        <v>25</v>
      </c>
    </row>
    <row r="147" spans="1:23" s="2" customFormat="1" ht="15" customHeight="1">
      <c r="A147" s="11" t="str">
        <f>[1]Plan1!$A1039</f>
        <v>0443</v>
      </c>
      <c r="B147" s="11" t="str">
        <f>[1]Plan1!$B1039</f>
        <v>Educação Básica</v>
      </c>
      <c r="C147" s="11" t="s">
        <v>25</v>
      </c>
      <c r="D147" s="11" t="str">
        <f>[1]Plan1!$R1039</f>
        <v>40440</v>
      </c>
      <c r="E147" s="13" t="str">
        <f>[1]Plan1!$S1039</f>
        <v>FAETEC</v>
      </c>
      <c r="F147" s="13" t="str">
        <f>[1]Plan1!$V1039</f>
        <v>4537</v>
      </c>
      <c r="G147" s="13" t="str">
        <f>[1]Plan1!$X1039</f>
        <v>Realização de Atividades de Integração Curricular da Educação Básica/Técnica</v>
      </c>
      <c r="H147" s="27" t="s">
        <v>625</v>
      </c>
      <c r="I147" s="27" t="s">
        <v>625</v>
      </c>
      <c r="J147" s="27" t="s">
        <v>625</v>
      </c>
      <c r="K147" s="27" t="s">
        <v>625</v>
      </c>
      <c r="L147" s="27" t="s">
        <v>625</v>
      </c>
      <c r="M147" s="160" t="s">
        <v>625</v>
      </c>
      <c r="N147" s="160" t="s">
        <v>625</v>
      </c>
      <c r="O147" s="160" t="s">
        <v>625</v>
      </c>
      <c r="P147" s="160" t="s">
        <v>625</v>
      </c>
      <c r="Q147" s="160" t="s">
        <v>625</v>
      </c>
      <c r="R147" s="27" t="s">
        <v>625</v>
      </c>
      <c r="S147" s="27" t="s">
        <v>625</v>
      </c>
      <c r="T147" s="27" t="s">
        <v>625</v>
      </c>
      <c r="U147" s="27" t="s">
        <v>625</v>
      </c>
      <c r="V147" s="27" t="s">
        <v>625</v>
      </c>
      <c r="W147" s="68" t="s">
        <v>25</v>
      </c>
    </row>
    <row r="148" spans="1:23" s="2" customFormat="1" ht="15" customHeight="1">
      <c r="A148" s="11" t="str">
        <f>[1]Plan1!$A1075</f>
        <v>0443</v>
      </c>
      <c r="B148" s="11" t="str">
        <f>[1]Plan1!$B1075</f>
        <v>Educação Básica</v>
      </c>
      <c r="C148" s="11" t="s">
        <v>25</v>
      </c>
      <c r="D148" s="11" t="str">
        <f>[1]Plan1!$R1075</f>
        <v>40440</v>
      </c>
      <c r="E148" s="13" t="str">
        <f>[1]Plan1!$S1075</f>
        <v>FAETEC</v>
      </c>
      <c r="F148" s="13" t="str">
        <f>[1]Plan1!$V1075</f>
        <v>4538</v>
      </c>
      <c r="G148" s="13" t="str">
        <f>[1]Plan1!$X1075</f>
        <v>Aprimoramento e Efetividade do Ensino Público na Educação Básica/Técnica</v>
      </c>
      <c r="H148" s="27" t="s">
        <v>625</v>
      </c>
      <c r="I148" s="27" t="s">
        <v>625</v>
      </c>
      <c r="J148" s="27" t="s">
        <v>625</v>
      </c>
      <c r="K148" s="27" t="s">
        <v>625</v>
      </c>
      <c r="L148" s="27" t="s">
        <v>625</v>
      </c>
      <c r="M148" s="160" t="s">
        <v>625</v>
      </c>
      <c r="N148" s="160" t="s">
        <v>625</v>
      </c>
      <c r="O148" s="160" t="s">
        <v>625</v>
      </c>
      <c r="P148" s="160" t="s">
        <v>625</v>
      </c>
      <c r="Q148" s="160" t="s">
        <v>625</v>
      </c>
      <c r="R148" s="27" t="s">
        <v>625</v>
      </c>
      <c r="S148" s="27" t="s">
        <v>625</v>
      </c>
      <c r="T148" s="27" t="s">
        <v>625</v>
      </c>
      <c r="U148" s="27" t="s">
        <v>625</v>
      </c>
      <c r="V148" s="27" t="s">
        <v>625</v>
      </c>
      <c r="W148" s="68" t="s">
        <v>25</v>
      </c>
    </row>
    <row r="149" spans="1:23" s="2" customFormat="1" ht="15" customHeight="1">
      <c r="A149" s="11" t="str">
        <f>[1]Plan1!$A1216</f>
        <v>0445</v>
      </c>
      <c r="B149" s="11" t="str">
        <f>[1]Plan1!$B1216</f>
        <v>Geração de Emprego e Renda e Formação para o Mercado de Trabalho</v>
      </c>
      <c r="C149" s="11" t="s">
        <v>25</v>
      </c>
      <c r="D149" s="11" t="str">
        <f>[1]Plan1!$R1216</f>
        <v>40440</v>
      </c>
      <c r="E149" s="13" t="str">
        <f>[1]Plan1!$S1216</f>
        <v>FAETEC</v>
      </c>
      <c r="F149" s="13" t="str">
        <f>[1]Plan1!$V1216</f>
        <v>4532</v>
      </c>
      <c r="G149" s="13" t="str">
        <f>[1]Plan1!$X1216</f>
        <v>Desenvolvimento do Ensino Profissional</v>
      </c>
      <c r="H149" s="27" t="s">
        <v>625</v>
      </c>
      <c r="I149" s="27" t="s">
        <v>625</v>
      </c>
      <c r="J149" s="27" t="s">
        <v>625</v>
      </c>
      <c r="K149" s="27" t="s">
        <v>625</v>
      </c>
      <c r="L149" s="27" t="s">
        <v>625</v>
      </c>
      <c r="M149" s="160" t="s">
        <v>625</v>
      </c>
      <c r="N149" s="160" t="s">
        <v>625</v>
      </c>
      <c r="O149" s="160" t="s">
        <v>625</v>
      </c>
      <c r="P149" s="160" t="s">
        <v>625</v>
      </c>
      <c r="Q149" s="160" t="s">
        <v>625</v>
      </c>
      <c r="R149" s="27" t="s">
        <v>625</v>
      </c>
      <c r="S149" s="27" t="s">
        <v>625</v>
      </c>
      <c r="T149" s="27" t="s">
        <v>625</v>
      </c>
      <c r="U149" s="27" t="s">
        <v>625</v>
      </c>
      <c r="V149" s="27" t="s">
        <v>625</v>
      </c>
      <c r="W149" s="68" t="s">
        <v>25</v>
      </c>
    </row>
    <row r="150" spans="1:23" s="2" customFormat="1" ht="15" customHeight="1">
      <c r="A150" s="11" t="str">
        <f>[1]Plan1!$A1224</f>
        <v>0445</v>
      </c>
      <c r="B150" s="11" t="str">
        <f>[1]Plan1!$B1224</f>
        <v>Geração de Emprego e Renda e Formação para o Mercado de Trabalho</v>
      </c>
      <c r="C150" s="11" t="s">
        <v>25</v>
      </c>
      <c r="D150" s="11" t="str">
        <f>[1]Plan1!$R1224</f>
        <v>40440</v>
      </c>
      <c r="E150" s="13" t="str">
        <f>[1]Plan1!$S1224</f>
        <v>FAETEC</v>
      </c>
      <c r="F150" s="13" t="str">
        <f>[1]Plan1!$V1224</f>
        <v>4545</v>
      </c>
      <c r="G150" s="13" t="str">
        <f>[1]Plan1!$X1224</f>
        <v>Educação Inclusiva na Rede FAETEC</v>
      </c>
      <c r="H150" s="27" t="s">
        <v>625</v>
      </c>
      <c r="I150" s="27" t="s">
        <v>625</v>
      </c>
      <c r="J150" s="27" t="s">
        <v>625</v>
      </c>
      <c r="K150" s="27" t="s">
        <v>625</v>
      </c>
      <c r="L150" s="27" t="s">
        <v>625</v>
      </c>
      <c r="M150" s="160" t="s">
        <v>625</v>
      </c>
      <c r="N150" s="160" t="s">
        <v>625</v>
      </c>
      <c r="O150" s="160" t="s">
        <v>625</v>
      </c>
      <c r="P150" s="160" t="s">
        <v>625</v>
      </c>
      <c r="Q150" s="160" t="s">
        <v>625</v>
      </c>
      <c r="R150" s="27" t="s">
        <v>625</v>
      </c>
      <c r="S150" s="27" t="s">
        <v>625</v>
      </c>
      <c r="T150" s="27" t="s">
        <v>625</v>
      </c>
      <c r="U150" s="27" t="s">
        <v>625</v>
      </c>
      <c r="V150" s="27" t="s">
        <v>625</v>
      </c>
      <c r="W150" s="68" t="s">
        <v>25</v>
      </c>
    </row>
    <row r="151" spans="1:23" s="2" customFormat="1" ht="15" customHeight="1">
      <c r="A151" s="11" t="str">
        <f>[1]Plan1!$A2881</f>
        <v>0467</v>
      </c>
      <c r="B151" s="11" t="str">
        <f>[1]Plan1!$B2881</f>
        <v>Segurança Alimentar e Nutricional</v>
      </c>
      <c r="C151" s="11" t="s">
        <v>25</v>
      </c>
      <c r="D151" s="11" t="str">
        <f>[1]Plan1!$R2881</f>
        <v>40440</v>
      </c>
      <c r="E151" s="13" t="str">
        <f>[1]Plan1!$S2881</f>
        <v>FAETEC</v>
      </c>
      <c r="F151" s="13" t="str">
        <f>[1]Plan1!$V2881</f>
        <v>2253</v>
      </c>
      <c r="G151" s="13" t="str">
        <f>[1]Plan1!$X2881</f>
        <v>Nutrição Escolar</v>
      </c>
      <c r="H151" s="27" t="s">
        <v>625</v>
      </c>
      <c r="I151" s="27" t="s">
        <v>625</v>
      </c>
      <c r="J151" s="27" t="s">
        <v>625</v>
      </c>
      <c r="K151" s="27" t="s">
        <v>625</v>
      </c>
      <c r="L151" s="27" t="s">
        <v>625</v>
      </c>
      <c r="M151" s="160" t="s">
        <v>625</v>
      </c>
      <c r="N151" s="160" t="s">
        <v>625</v>
      </c>
      <c r="O151" s="160" t="s">
        <v>625</v>
      </c>
      <c r="P151" s="160" t="s">
        <v>625</v>
      </c>
      <c r="Q151" s="160" t="s">
        <v>625</v>
      </c>
      <c r="R151" s="27" t="s">
        <v>625</v>
      </c>
      <c r="S151" s="27" t="s">
        <v>625</v>
      </c>
      <c r="T151" s="27" t="s">
        <v>625</v>
      </c>
      <c r="U151" s="27" t="s">
        <v>625</v>
      </c>
      <c r="V151" s="27" t="s">
        <v>625</v>
      </c>
      <c r="W151" s="68" t="s">
        <v>25</v>
      </c>
    </row>
    <row r="152" spans="1:23" s="2" customFormat="1" ht="15" customHeight="1">
      <c r="A152" s="11" t="str">
        <f>[1]Plan1!$A3404</f>
        <v>0476</v>
      </c>
      <c r="B152" s="11" t="str">
        <f>[1]Plan1!$B3404</f>
        <v>Gestão de Pessoas no Setor Público</v>
      </c>
      <c r="C152" s="11" t="s">
        <v>25</v>
      </c>
      <c r="D152" s="11" t="str">
        <f>[1]Plan1!$R3404</f>
        <v>40440</v>
      </c>
      <c r="E152" s="13" t="str">
        <f>[1]Plan1!$S3404</f>
        <v>FAETEC</v>
      </c>
      <c r="F152" s="13" t="str">
        <f>[1]Plan1!$V3404</f>
        <v>4546</v>
      </c>
      <c r="G152" s="13" t="str">
        <f>[1]Plan1!$X3404</f>
        <v>Formação Continuada do Servidor Público</v>
      </c>
      <c r="H152" s="27" t="s">
        <v>625</v>
      </c>
      <c r="I152" s="27" t="s">
        <v>625</v>
      </c>
      <c r="J152" s="27" t="s">
        <v>625</v>
      </c>
      <c r="K152" s="27" t="s">
        <v>625</v>
      </c>
      <c r="L152" s="27" t="s">
        <v>625</v>
      </c>
      <c r="M152" s="160" t="s">
        <v>625</v>
      </c>
      <c r="N152" s="160" t="s">
        <v>625</v>
      </c>
      <c r="O152" s="160" t="s">
        <v>625</v>
      </c>
      <c r="P152" s="160" t="s">
        <v>625</v>
      </c>
      <c r="Q152" s="160" t="s">
        <v>625</v>
      </c>
      <c r="R152" s="27" t="s">
        <v>625</v>
      </c>
      <c r="S152" s="27" t="s">
        <v>625</v>
      </c>
      <c r="T152" s="27" t="s">
        <v>625</v>
      </c>
      <c r="U152" s="27" t="s">
        <v>625</v>
      </c>
      <c r="V152" s="27" t="s">
        <v>625</v>
      </c>
      <c r="W152" s="68" t="s">
        <v>25</v>
      </c>
    </row>
    <row r="153" spans="1:23" s="2" customFormat="1" ht="15" customHeight="1">
      <c r="A153" s="11" t="str">
        <f>[1]Plan1!$A585</f>
        <v>0440</v>
      </c>
      <c r="B153" s="11" t="str">
        <f>[1]Plan1!$B585</f>
        <v>Desenvolvimento Científico, Tecnológico e Inovativo</v>
      </c>
      <c r="C153" s="11" t="s">
        <v>25</v>
      </c>
      <c r="D153" s="11" t="str">
        <f>[1]Plan1!$R585</f>
        <v>40410</v>
      </c>
      <c r="E153" s="13" t="str">
        <f>[1]Plan1!$S585</f>
        <v>FAPERJ</v>
      </c>
      <c r="F153" s="13" t="str">
        <f>[1]Plan1!$V585</f>
        <v>2153</v>
      </c>
      <c r="G153" s="13" t="str">
        <f>[1]Plan1!$X585</f>
        <v>Fomento para Estudos e Pesquisas da UERJ</v>
      </c>
      <c r="H153" s="27" t="s">
        <v>625</v>
      </c>
      <c r="I153" s="27" t="s">
        <v>625</v>
      </c>
      <c r="J153" s="27" t="s">
        <v>625</v>
      </c>
      <c r="K153" s="27" t="s">
        <v>625</v>
      </c>
      <c r="L153" s="27" t="s">
        <v>625</v>
      </c>
      <c r="M153" s="160" t="s">
        <v>625</v>
      </c>
      <c r="N153" s="160" t="s">
        <v>625</v>
      </c>
      <c r="O153" s="160" t="s">
        <v>625</v>
      </c>
      <c r="P153" s="160" t="s">
        <v>625</v>
      </c>
      <c r="Q153" s="160" t="s">
        <v>625</v>
      </c>
      <c r="R153" s="27" t="s">
        <v>625</v>
      </c>
      <c r="S153" s="27" t="s">
        <v>625</v>
      </c>
      <c r="T153" s="27" t="s">
        <v>625</v>
      </c>
      <c r="U153" s="27" t="s">
        <v>625</v>
      </c>
      <c r="V153" s="27" t="s">
        <v>625</v>
      </c>
      <c r="W153" s="68" t="s">
        <v>25</v>
      </c>
    </row>
    <row r="154" spans="1:23" s="2" customFormat="1" ht="15" customHeight="1">
      <c r="A154" s="11" t="str">
        <f>[1]Plan1!$A586</f>
        <v>0440</v>
      </c>
      <c r="B154" s="11" t="str">
        <f>[1]Plan1!$B586</f>
        <v>Desenvolvimento Científico, Tecnológico e Inovativo</v>
      </c>
      <c r="C154" s="11" t="s">
        <v>25</v>
      </c>
      <c r="D154" s="11" t="str">
        <f>[1]Plan1!$R586</f>
        <v>40410</v>
      </c>
      <c r="E154" s="13" t="str">
        <f>[1]Plan1!$S586</f>
        <v>FAPERJ</v>
      </c>
      <c r="F154" s="13" t="str">
        <f>[1]Plan1!$V586</f>
        <v>2157</v>
      </c>
      <c r="G154" s="13" t="str">
        <f>[1]Plan1!$X586</f>
        <v>Fomento para Estudos e Pesquisas da UENF</v>
      </c>
      <c r="H154" s="27" t="s">
        <v>625</v>
      </c>
      <c r="I154" s="27" t="s">
        <v>625</v>
      </c>
      <c r="J154" s="27" t="s">
        <v>625</v>
      </c>
      <c r="K154" s="27" t="s">
        <v>625</v>
      </c>
      <c r="L154" s="27" t="s">
        <v>625</v>
      </c>
      <c r="M154" s="160" t="s">
        <v>625</v>
      </c>
      <c r="N154" s="160" t="s">
        <v>625</v>
      </c>
      <c r="O154" s="160" t="s">
        <v>625</v>
      </c>
      <c r="P154" s="160" t="s">
        <v>625</v>
      </c>
      <c r="Q154" s="160" t="s">
        <v>625</v>
      </c>
      <c r="R154" s="27" t="s">
        <v>625</v>
      </c>
      <c r="S154" s="27" t="s">
        <v>625</v>
      </c>
      <c r="T154" s="27" t="s">
        <v>625</v>
      </c>
      <c r="U154" s="27" t="s">
        <v>625</v>
      </c>
      <c r="V154" s="27" t="s">
        <v>625</v>
      </c>
      <c r="W154" s="68" t="s">
        <v>25</v>
      </c>
    </row>
    <row r="155" spans="1:23" s="2" customFormat="1" ht="15" customHeight="1">
      <c r="A155" s="11" t="str">
        <f>[1]Plan1!$A587</f>
        <v>0440</v>
      </c>
      <c r="B155" s="11" t="str">
        <f>[1]Plan1!$B587</f>
        <v>Desenvolvimento Científico, Tecnológico e Inovativo</v>
      </c>
      <c r="C155" s="11" t="s">
        <v>25</v>
      </c>
      <c r="D155" s="11" t="str">
        <f>[1]Plan1!$R587</f>
        <v>40410</v>
      </c>
      <c r="E155" s="13" t="str">
        <f>[1]Plan1!$S587</f>
        <v>FAPERJ</v>
      </c>
      <c r="F155" s="13" t="str">
        <f>[1]Plan1!$V587</f>
        <v>2223</v>
      </c>
      <c r="G155" s="13" t="str">
        <f>[1]Plan1!$X587</f>
        <v>Fomento para Estudos e Pesquisas da UEZO</v>
      </c>
      <c r="H155" s="27" t="s">
        <v>625</v>
      </c>
      <c r="I155" s="27" t="s">
        <v>625</v>
      </c>
      <c r="J155" s="27" t="s">
        <v>625</v>
      </c>
      <c r="K155" s="27" t="s">
        <v>625</v>
      </c>
      <c r="L155" s="27" t="s">
        <v>625</v>
      </c>
      <c r="M155" s="160" t="s">
        <v>625</v>
      </c>
      <c r="N155" s="160" t="s">
        <v>625</v>
      </c>
      <c r="O155" s="160" t="s">
        <v>625</v>
      </c>
      <c r="P155" s="160" t="s">
        <v>625</v>
      </c>
      <c r="Q155" s="160" t="s">
        <v>625</v>
      </c>
      <c r="R155" s="27" t="s">
        <v>625</v>
      </c>
      <c r="S155" s="27" t="s">
        <v>625</v>
      </c>
      <c r="T155" s="27" t="s">
        <v>625</v>
      </c>
      <c r="U155" s="27" t="s">
        <v>625</v>
      </c>
      <c r="V155" s="27" t="s">
        <v>625</v>
      </c>
      <c r="W155" s="68" t="s">
        <v>25</v>
      </c>
    </row>
    <row r="156" spans="1:23" s="2" customFormat="1" ht="15" customHeight="1">
      <c r="A156" s="11" t="str">
        <f>[1]Plan1!$A588</f>
        <v>0440</v>
      </c>
      <c r="B156" s="11" t="str">
        <f>[1]Plan1!$B588</f>
        <v>Desenvolvimento Científico, Tecnológico e Inovativo</v>
      </c>
      <c r="C156" s="11" t="s">
        <v>25</v>
      </c>
      <c r="D156" s="11" t="str">
        <f>[1]Plan1!$R588</f>
        <v>40410</v>
      </c>
      <c r="E156" s="13" t="str">
        <f>[1]Plan1!$S588</f>
        <v>FAPERJ</v>
      </c>
      <c r="F156" s="13" t="str">
        <f>[1]Plan1!$V588</f>
        <v>2224</v>
      </c>
      <c r="G156" s="13" t="str">
        <f>[1]Plan1!$X588</f>
        <v>Apoio à Pesquisa na Administração Pública Estadual</v>
      </c>
      <c r="H156" s="27" t="s">
        <v>625</v>
      </c>
      <c r="I156" s="27" t="s">
        <v>625</v>
      </c>
      <c r="J156" s="27" t="s">
        <v>625</v>
      </c>
      <c r="K156" s="27" t="s">
        <v>625</v>
      </c>
      <c r="L156" s="27" t="s">
        <v>625</v>
      </c>
      <c r="M156" s="160" t="s">
        <v>625</v>
      </c>
      <c r="N156" s="160" t="s">
        <v>625</v>
      </c>
      <c r="O156" s="160" t="s">
        <v>625</v>
      </c>
      <c r="P156" s="160" t="s">
        <v>625</v>
      </c>
      <c r="Q156" s="160" t="s">
        <v>625</v>
      </c>
      <c r="R156" s="27" t="s">
        <v>625</v>
      </c>
      <c r="S156" s="27" t="s">
        <v>625</v>
      </c>
      <c r="T156" s="27" t="s">
        <v>625</v>
      </c>
      <c r="U156" s="27" t="s">
        <v>625</v>
      </c>
      <c r="V156" s="27" t="s">
        <v>625</v>
      </c>
      <c r="W156" s="68" t="s">
        <v>25</v>
      </c>
    </row>
    <row r="157" spans="1:23" s="2" customFormat="1" ht="15" customHeight="1">
      <c r="A157" s="11" t="str">
        <f>[1]Plan1!$A589</f>
        <v>0440</v>
      </c>
      <c r="B157" s="11" t="str">
        <f>[1]Plan1!$B589</f>
        <v>Desenvolvimento Científico, Tecnológico e Inovativo</v>
      </c>
      <c r="C157" s="11" t="s">
        <v>25</v>
      </c>
      <c r="D157" s="11" t="str">
        <f>[1]Plan1!$R589</f>
        <v>40410</v>
      </c>
      <c r="E157" s="13" t="str">
        <f>[1]Plan1!$S589</f>
        <v>FAPERJ</v>
      </c>
      <c r="F157" s="13" t="str">
        <f>[1]Plan1!$V589</f>
        <v>2232</v>
      </c>
      <c r="G157" s="13" t="str">
        <f>[1]Plan1!$X589</f>
        <v>Desenvolvimento de Estudos e Pesquisas através da FAPERJ</v>
      </c>
      <c r="H157" s="27" t="s">
        <v>625</v>
      </c>
      <c r="I157" s="27" t="s">
        <v>625</v>
      </c>
      <c r="J157" s="27" t="s">
        <v>625</v>
      </c>
      <c r="K157" s="27" t="s">
        <v>625</v>
      </c>
      <c r="L157" s="27" t="s">
        <v>625</v>
      </c>
      <c r="M157" s="160" t="s">
        <v>625</v>
      </c>
      <c r="N157" s="160" t="s">
        <v>625</v>
      </c>
      <c r="O157" s="160" t="s">
        <v>625</v>
      </c>
      <c r="P157" s="160" t="s">
        <v>625</v>
      </c>
      <c r="Q157" s="160" t="s">
        <v>625</v>
      </c>
      <c r="R157" s="27" t="s">
        <v>625</v>
      </c>
      <c r="S157" s="27" t="s">
        <v>625</v>
      </c>
      <c r="T157" s="27" t="s">
        <v>625</v>
      </c>
      <c r="U157" s="27" t="s">
        <v>625</v>
      </c>
      <c r="V157" s="27" t="s">
        <v>625</v>
      </c>
      <c r="W157" s="68" t="s">
        <v>25</v>
      </c>
    </row>
    <row r="158" spans="1:23" s="2" customFormat="1" ht="15" customHeight="1">
      <c r="A158" s="11" t="str">
        <f>[1]Plan1!$A596</f>
        <v>0440</v>
      </c>
      <c r="B158" s="11" t="str">
        <f>[1]Plan1!$B596</f>
        <v>Desenvolvimento Científico, Tecnológico e Inovativo</v>
      </c>
      <c r="C158" s="11" t="s">
        <v>25</v>
      </c>
      <c r="D158" s="11" t="str">
        <f>[1]Plan1!$R596</f>
        <v>40410</v>
      </c>
      <c r="E158" s="13" t="str">
        <f>[1]Plan1!$S596</f>
        <v>FAPERJ</v>
      </c>
      <c r="F158" s="13" t="str">
        <f>[1]Plan1!$V596</f>
        <v>3014</v>
      </c>
      <c r="G158" s="13" t="str">
        <f>[1]Plan1!$X596</f>
        <v>Fomento à Inovação Tecnológica</v>
      </c>
      <c r="H158" s="27" t="s">
        <v>625</v>
      </c>
      <c r="I158" s="27" t="s">
        <v>625</v>
      </c>
      <c r="J158" s="27" t="s">
        <v>625</v>
      </c>
      <c r="K158" s="27" t="s">
        <v>625</v>
      </c>
      <c r="L158" s="27" t="s">
        <v>625</v>
      </c>
      <c r="M158" s="160" t="s">
        <v>625</v>
      </c>
      <c r="N158" s="160" t="s">
        <v>625</v>
      </c>
      <c r="O158" s="160" t="s">
        <v>625</v>
      </c>
      <c r="P158" s="160" t="s">
        <v>625</v>
      </c>
      <c r="Q158" s="160" t="s">
        <v>625</v>
      </c>
      <c r="R158" s="27" t="s">
        <v>625</v>
      </c>
      <c r="S158" s="27" t="s">
        <v>625</v>
      </c>
      <c r="T158" s="27" t="s">
        <v>625</v>
      </c>
      <c r="U158" s="27" t="s">
        <v>625</v>
      </c>
      <c r="V158" s="27" t="s">
        <v>625</v>
      </c>
      <c r="W158" s="68" t="s">
        <v>25</v>
      </c>
    </row>
    <row r="159" spans="1:23" s="2" customFormat="1" ht="15" customHeight="1">
      <c r="A159" s="11" t="str">
        <f>[1]Plan1!$A600</f>
        <v>0440</v>
      </c>
      <c r="B159" s="11" t="str">
        <f>[1]Plan1!$B600</f>
        <v>Desenvolvimento Científico, Tecnológico e Inovativo</v>
      </c>
      <c r="C159" s="11" t="s">
        <v>25</v>
      </c>
      <c r="D159" s="11" t="str">
        <f>[1]Plan1!$R600</f>
        <v>40410</v>
      </c>
      <c r="E159" s="13" t="str">
        <f>[1]Plan1!$S600</f>
        <v>FAPERJ</v>
      </c>
      <c r="F159" s="13" t="str">
        <f>[1]Plan1!$V600</f>
        <v>4137</v>
      </c>
      <c r="G159" s="13" t="str">
        <f>[1]Plan1!$X600</f>
        <v>Apoio a Estudantes e Pesquisadores</v>
      </c>
      <c r="H159" s="27" t="s">
        <v>625</v>
      </c>
      <c r="I159" s="27" t="s">
        <v>625</v>
      </c>
      <c r="J159" s="27" t="s">
        <v>625</v>
      </c>
      <c r="K159" s="27" t="s">
        <v>625</v>
      </c>
      <c r="L159" s="27" t="s">
        <v>625</v>
      </c>
      <c r="M159" s="160" t="s">
        <v>625</v>
      </c>
      <c r="N159" s="160" t="s">
        <v>625</v>
      </c>
      <c r="O159" s="160" t="s">
        <v>625</v>
      </c>
      <c r="P159" s="160" t="s">
        <v>625</v>
      </c>
      <c r="Q159" s="160" t="s">
        <v>625</v>
      </c>
      <c r="R159" s="27" t="s">
        <v>625</v>
      </c>
      <c r="S159" s="27" t="s">
        <v>625</v>
      </c>
      <c r="T159" s="27" t="s">
        <v>625</v>
      </c>
      <c r="U159" s="27" t="s">
        <v>625</v>
      </c>
      <c r="V159" s="27" t="s">
        <v>625</v>
      </c>
      <c r="W159" s="68" t="s">
        <v>25</v>
      </c>
    </row>
    <row r="160" spans="1:23" s="2" customFormat="1" ht="15" customHeight="1">
      <c r="A160" s="11" t="str">
        <f>[1]Plan1!$A603</f>
        <v>0440</v>
      </c>
      <c r="B160" s="11" t="str">
        <f>[1]Plan1!$B603</f>
        <v>Desenvolvimento Científico, Tecnológico e Inovativo</v>
      </c>
      <c r="C160" s="11" t="s">
        <v>25</v>
      </c>
      <c r="D160" s="11" t="str">
        <f>[1]Plan1!$R603</f>
        <v>40410</v>
      </c>
      <c r="E160" s="13" t="str">
        <f>[1]Plan1!$S603</f>
        <v>FAPERJ</v>
      </c>
      <c r="F160" s="13" t="str">
        <f>[1]Plan1!$V603</f>
        <v>5379</v>
      </c>
      <c r="G160" s="13" t="str">
        <f>[1]Plan1!$X603</f>
        <v>Promoção de Intercâmbio para Estudo e Pesquisa</v>
      </c>
      <c r="H160" s="27" t="s">
        <v>625</v>
      </c>
      <c r="I160" s="27" t="s">
        <v>625</v>
      </c>
      <c r="J160" s="27" t="s">
        <v>625</v>
      </c>
      <c r="K160" s="27" t="s">
        <v>625</v>
      </c>
      <c r="L160" s="27" t="s">
        <v>625</v>
      </c>
      <c r="M160" s="160" t="s">
        <v>625</v>
      </c>
      <c r="N160" s="160" t="s">
        <v>625</v>
      </c>
      <c r="O160" s="160" t="s">
        <v>625</v>
      </c>
      <c r="P160" s="160" t="s">
        <v>625</v>
      </c>
      <c r="Q160" s="160" t="s">
        <v>625</v>
      </c>
      <c r="R160" s="27" t="s">
        <v>625</v>
      </c>
      <c r="S160" s="27" t="s">
        <v>625</v>
      </c>
      <c r="T160" s="27" t="s">
        <v>625</v>
      </c>
      <c r="U160" s="27" t="s">
        <v>625</v>
      </c>
      <c r="V160" s="27" t="s">
        <v>625</v>
      </c>
      <c r="W160" s="68" t="s">
        <v>25</v>
      </c>
    </row>
    <row r="161" spans="1:23" s="2" customFormat="1" ht="15" customHeight="1">
      <c r="A161" s="11" t="str">
        <f>[1]Plan1!$A604</f>
        <v>0440</v>
      </c>
      <c r="B161" s="11" t="str">
        <f>[1]Plan1!$B604</f>
        <v>Desenvolvimento Científico, Tecnológico e Inovativo</v>
      </c>
      <c r="C161" s="11" t="s">
        <v>25</v>
      </c>
      <c r="D161" s="11" t="str">
        <f>[1]Plan1!$R604</f>
        <v>40410</v>
      </c>
      <c r="E161" s="13" t="str">
        <f>[1]Plan1!$S604</f>
        <v>FAPERJ</v>
      </c>
      <c r="F161" s="13" t="str">
        <f>[1]Plan1!$V604</f>
        <v>8038</v>
      </c>
      <c r="G161" s="13" t="str">
        <f>[1]Plan1!$X604</f>
        <v>Fomento  à Formação Superior à Distância - CECIERJ</v>
      </c>
      <c r="H161" s="27" t="s">
        <v>625</v>
      </c>
      <c r="I161" s="27" t="s">
        <v>625</v>
      </c>
      <c r="J161" s="27" t="s">
        <v>625</v>
      </c>
      <c r="K161" s="27" t="s">
        <v>625</v>
      </c>
      <c r="L161" s="27" t="s">
        <v>625</v>
      </c>
      <c r="M161" s="160" t="s">
        <v>625</v>
      </c>
      <c r="N161" s="160" t="s">
        <v>625</v>
      </c>
      <c r="O161" s="160" t="s">
        <v>625</v>
      </c>
      <c r="P161" s="160" t="s">
        <v>625</v>
      </c>
      <c r="Q161" s="160" t="s">
        <v>625</v>
      </c>
      <c r="R161" s="27" t="s">
        <v>625</v>
      </c>
      <c r="S161" s="27" t="s">
        <v>625</v>
      </c>
      <c r="T161" s="27" t="s">
        <v>625</v>
      </c>
      <c r="U161" s="27" t="s">
        <v>625</v>
      </c>
      <c r="V161" s="27" t="s">
        <v>625</v>
      </c>
      <c r="W161" s="68" t="s">
        <v>25</v>
      </c>
    </row>
    <row r="162" spans="1:23" s="2" customFormat="1" ht="15" customHeight="1">
      <c r="A162" s="11" t="str">
        <f>[1]Plan1!$A1291</f>
        <v>0447</v>
      </c>
      <c r="B162" s="11" t="str">
        <f>[1]Plan1!$B1291</f>
        <v>Empreendedorismo e Apoio às Empresas</v>
      </c>
      <c r="C162" s="11" t="s">
        <v>25</v>
      </c>
      <c r="D162" s="11" t="str">
        <f>[1]Plan1!$R1291</f>
        <v>40410</v>
      </c>
      <c r="E162" s="13" t="str">
        <f>[1]Plan1!$S1291</f>
        <v>FAPERJ</v>
      </c>
      <c r="F162" s="13" t="str">
        <f>[1]Plan1!$V1291</f>
        <v>2265</v>
      </c>
      <c r="G162" s="13" t="str">
        <f>[1]Plan1!$X1291</f>
        <v>Apoio ao Pesquisador na Empresa</v>
      </c>
      <c r="H162" s="27" t="s">
        <v>625</v>
      </c>
      <c r="I162" s="27" t="s">
        <v>625</v>
      </c>
      <c r="J162" s="27" t="s">
        <v>625</v>
      </c>
      <c r="K162" s="27" t="s">
        <v>625</v>
      </c>
      <c r="L162" s="27" t="s">
        <v>625</v>
      </c>
      <c r="M162" s="160" t="s">
        <v>625</v>
      </c>
      <c r="N162" s="160" t="s">
        <v>625</v>
      </c>
      <c r="O162" s="160" t="s">
        <v>625</v>
      </c>
      <c r="P162" s="160" t="s">
        <v>625</v>
      </c>
      <c r="Q162" s="160" t="s">
        <v>625</v>
      </c>
      <c r="R162" s="27" t="s">
        <v>625</v>
      </c>
      <c r="S162" s="27" t="s">
        <v>625</v>
      </c>
      <c r="T162" s="27" t="s">
        <v>625</v>
      </c>
      <c r="U162" s="27" t="s">
        <v>625</v>
      </c>
      <c r="V162" s="27" t="s">
        <v>625</v>
      </c>
      <c r="W162" s="68" t="s">
        <v>25</v>
      </c>
    </row>
    <row r="163" spans="1:23" s="2" customFormat="1" ht="15" customHeight="1">
      <c r="A163" s="11" t="str">
        <f>[1]Plan1!$A213</f>
        <v>0434</v>
      </c>
      <c r="B163" s="11" t="str">
        <f>[1]Plan1!$B213</f>
        <v>Gestão do Patrimônio Imóvel</v>
      </c>
      <c r="C163" s="11" t="s">
        <v>25</v>
      </c>
      <c r="D163" s="11" t="str">
        <f>[1]Plan1!$R213</f>
        <v>49412</v>
      </c>
      <c r="E163" s="13" t="str">
        <f>[1]Plan1!$S213</f>
        <v>FIA-RJ</v>
      </c>
      <c r="F163" s="13" t="str">
        <f>[1]Plan1!$V213</f>
        <v>5377</v>
      </c>
      <c r="G163" s="13" t="str">
        <f>[1]Plan1!$X213</f>
        <v>Reforma de Unidades de Atendimento da FIA</v>
      </c>
      <c r="H163" s="27" t="s">
        <v>625</v>
      </c>
      <c r="I163" s="27" t="s">
        <v>625</v>
      </c>
      <c r="J163" s="27" t="s">
        <v>625</v>
      </c>
      <c r="K163" s="27" t="s">
        <v>625</v>
      </c>
      <c r="L163" s="27" t="s">
        <v>625</v>
      </c>
      <c r="M163" s="160" t="s">
        <v>625</v>
      </c>
      <c r="N163" s="160" t="s">
        <v>625</v>
      </c>
      <c r="O163" s="160" t="s">
        <v>625</v>
      </c>
      <c r="P163" s="160" t="s">
        <v>625</v>
      </c>
      <c r="Q163" s="160" t="s">
        <v>625</v>
      </c>
      <c r="R163" s="27" t="s">
        <v>625</v>
      </c>
      <c r="S163" s="27" t="s">
        <v>625</v>
      </c>
      <c r="T163" s="27" t="s">
        <v>625</v>
      </c>
      <c r="U163" s="27" t="s">
        <v>625</v>
      </c>
      <c r="V163" s="27" t="s">
        <v>625</v>
      </c>
      <c r="W163" s="68" t="s">
        <v>25</v>
      </c>
    </row>
    <row r="164" spans="1:23" s="2" customFormat="1" ht="15" customHeight="1">
      <c r="A164" s="11" t="str">
        <f>[1]Plan1!$A1430</f>
        <v>0449</v>
      </c>
      <c r="B164" s="11" t="str">
        <f>[1]Plan1!$B1430</f>
        <v xml:space="preserve">Promoção e Garantia dos Direitos da Criança e do Adolescente </v>
      </c>
      <c r="C164" s="11" t="s">
        <v>25</v>
      </c>
      <c r="D164" s="11" t="str">
        <f>[1]Plan1!$R1430</f>
        <v>49412</v>
      </c>
      <c r="E164" s="13" t="str">
        <f>[1]Plan1!$S1430</f>
        <v>FIA-RJ</v>
      </c>
      <c r="F164" s="13" t="str">
        <f>[1]Plan1!$V1430</f>
        <v>2163</v>
      </c>
      <c r="G164" s="13" t="str">
        <f>[1]Plan1!$X1430</f>
        <v>Proteção Integral a Crianças e Adolescentes com Deficiência</v>
      </c>
      <c r="H164" s="27" t="s">
        <v>625</v>
      </c>
      <c r="I164" s="27" t="s">
        <v>625</v>
      </c>
      <c r="J164" s="27" t="s">
        <v>625</v>
      </c>
      <c r="K164" s="27" t="s">
        <v>625</v>
      </c>
      <c r="L164" s="27" t="s">
        <v>625</v>
      </c>
      <c r="M164" s="160" t="s">
        <v>625</v>
      </c>
      <c r="N164" s="160" t="s">
        <v>625</v>
      </c>
      <c r="O164" s="160" t="s">
        <v>625</v>
      </c>
      <c r="P164" s="160" t="s">
        <v>625</v>
      </c>
      <c r="Q164" s="160" t="s">
        <v>625</v>
      </c>
      <c r="R164" s="27" t="s">
        <v>625</v>
      </c>
      <c r="S164" s="27" t="s">
        <v>625</v>
      </c>
      <c r="T164" s="27" t="s">
        <v>625</v>
      </c>
      <c r="U164" s="27" t="s">
        <v>625</v>
      </c>
      <c r="V164" s="27" t="s">
        <v>625</v>
      </c>
      <c r="W164" s="68" t="s">
        <v>25</v>
      </c>
    </row>
    <row r="165" spans="1:23" s="2" customFormat="1" ht="15" customHeight="1">
      <c r="A165" s="11" t="str">
        <f>[1]Plan1!$A1447</f>
        <v>0449</v>
      </c>
      <c r="B165" s="11" t="str">
        <f>[1]Plan1!$B1447</f>
        <v xml:space="preserve">Promoção e Garantia dos Direitos da Criança e do Adolescente </v>
      </c>
      <c r="C165" s="11" t="s">
        <v>25</v>
      </c>
      <c r="D165" s="11" t="str">
        <f>[1]Plan1!$R1447</f>
        <v>49412</v>
      </c>
      <c r="E165" s="13" t="str">
        <f>[1]Plan1!$S1447</f>
        <v>FIA-RJ</v>
      </c>
      <c r="F165" s="13" t="str">
        <f>[1]Plan1!$V1447</f>
        <v>4057</v>
      </c>
      <c r="G165" s="13" t="str">
        <f>[1]Plan1!$X1447</f>
        <v>Identificação e Localização de Crianças e Adolescentes Desaparecidos</v>
      </c>
      <c r="H165" s="27" t="s">
        <v>625</v>
      </c>
      <c r="I165" s="27" t="s">
        <v>625</v>
      </c>
      <c r="J165" s="27" t="s">
        <v>625</v>
      </c>
      <c r="K165" s="27" t="s">
        <v>625</v>
      </c>
      <c r="L165" s="27" t="s">
        <v>625</v>
      </c>
      <c r="M165" s="160" t="s">
        <v>625</v>
      </c>
      <c r="N165" s="160" t="s">
        <v>625</v>
      </c>
      <c r="O165" s="160" t="s">
        <v>625</v>
      </c>
      <c r="P165" s="160" t="s">
        <v>625</v>
      </c>
      <c r="Q165" s="160" t="s">
        <v>625</v>
      </c>
      <c r="R165" s="27" t="s">
        <v>625</v>
      </c>
      <c r="S165" s="27" t="s">
        <v>625</v>
      </c>
      <c r="T165" s="27" t="s">
        <v>625</v>
      </c>
      <c r="U165" s="27" t="s">
        <v>625</v>
      </c>
      <c r="V165" s="27" t="s">
        <v>625</v>
      </c>
      <c r="W165" s="68" t="s">
        <v>25</v>
      </c>
    </row>
    <row r="166" spans="1:23" s="2" customFormat="1" ht="15" customHeight="1">
      <c r="A166" s="11" t="str">
        <f>[1]Plan1!$A1460</f>
        <v>0449</v>
      </c>
      <c r="B166" s="11" t="str">
        <f>[1]Plan1!$B1460</f>
        <v xml:space="preserve">Promoção e Garantia dos Direitos da Criança e do Adolescente </v>
      </c>
      <c r="C166" s="11" t="s">
        <v>25</v>
      </c>
      <c r="D166" s="11" t="str">
        <f>[1]Plan1!$R1460</f>
        <v>49412</v>
      </c>
      <c r="E166" s="13" t="str">
        <f>[1]Plan1!$S1460</f>
        <v>FIA-RJ</v>
      </c>
      <c r="F166" s="13" t="str">
        <f>[1]Plan1!$V1460</f>
        <v>4176</v>
      </c>
      <c r="G166" s="13" t="str">
        <f>[1]Plan1!$X1460</f>
        <v>Proteção a Crianças e Adolescentes em Situação de Vulnerabilidade Social</v>
      </c>
      <c r="H166" s="27" t="s">
        <v>625</v>
      </c>
      <c r="I166" s="27" t="s">
        <v>625</v>
      </c>
      <c r="J166" s="27" t="s">
        <v>625</v>
      </c>
      <c r="K166" s="27" t="s">
        <v>625</v>
      </c>
      <c r="L166" s="27" t="s">
        <v>625</v>
      </c>
      <c r="M166" s="160" t="s">
        <v>625</v>
      </c>
      <c r="N166" s="160" t="s">
        <v>625</v>
      </c>
      <c r="O166" s="160" t="s">
        <v>625</v>
      </c>
      <c r="P166" s="160" t="s">
        <v>625</v>
      </c>
      <c r="Q166" s="160" t="s">
        <v>625</v>
      </c>
      <c r="R166" s="27" t="s">
        <v>625</v>
      </c>
      <c r="S166" s="27" t="s">
        <v>625</v>
      </c>
      <c r="T166" s="27" t="s">
        <v>625</v>
      </c>
      <c r="U166" s="27" t="s">
        <v>625</v>
      </c>
      <c r="V166" s="27" t="s">
        <v>625</v>
      </c>
      <c r="W166" s="68" t="s">
        <v>25</v>
      </c>
    </row>
    <row r="167" spans="1:23" s="2" customFormat="1" ht="15" customHeight="1">
      <c r="A167" s="11" t="str">
        <f>[1]Plan1!$A1484</f>
        <v>0449</v>
      </c>
      <c r="B167" s="11" t="str">
        <f>[1]Plan1!$B1484</f>
        <v xml:space="preserve">Promoção e Garantia dos Direitos da Criança e do Adolescente </v>
      </c>
      <c r="C167" s="11" t="s">
        <v>25</v>
      </c>
      <c r="D167" s="11" t="str">
        <f>[1]Plan1!$R1484</f>
        <v>49412</v>
      </c>
      <c r="E167" s="13" t="str">
        <f>[1]Plan1!$S1484</f>
        <v>FIA-RJ</v>
      </c>
      <c r="F167" s="13" t="str">
        <f>[1]Plan1!$V1484</f>
        <v>4348</v>
      </c>
      <c r="G167" s="13" t="str">
        <f>[1]Plan1!$X1484</f>
        <v>Proteção Integral a Crianças e Adolescentes Vítimas de Violência</v>
      </c>
      <c r="H167" s="27" t="s">
        <v>625</v>
      </c>
      <c r="I167" s="27" t="s">
        <v>625</v>
      </c>
      <c r="J167" s="27" t="s">
        <v>625</v>
      </c>
      <c r="K167" s="27" t="s">
        <v>625</v>
      </c>
      <c r="L167" s="27" t="s">
        <v>625</v>
      </c>
      <c r="M167" s="160" t="s">
        <v>625</v>
      </c>
      <c r="N167" s="160" t="s">
        <v>625</v>
      </c>
      <c r="O167" s="160" t="s">
        <v>625</v>
      </c>
      <c r="P167" s="160" t="s">
        <v>625</v>
      </c>
      <c r="Q167" s="160" t="s">
        <v>625</v>
      </c>
      <c r="R167" s="27" t="s">
        <v>625</v>
      </c>
      <c r="S167" s="27" t="s">
        <v>625</v>
      </c>
      <c r="T167" s="27" t="s">
        <v>625</v>
      </c>
      <c r="U167" s="27" t="s">
        <v>625</v>
      </c>
      <c r="V167" s="27" t="s">
        <v>625</v>
      </c>
      <c r="W167" s="68" t="s">
        <v>25</v>
      </c>
    </row>
    <row r="168" spans="1:23" s="2" customFormat="1" ht="15" customHeight="1">
      <c r="A168" s="11" t="str">
        <f>[1]Plan1!$A3117</f>
        <v>0470</v>
      </c>
      <c r="B168" s="11" t="str">
        <f>[1]Plan1!$B3117</f>
        <v>Fortalecimento da Gestão Pública</v>
      </c>
      <c r="C168" s="11" t="s">
        <v>25</v>
      </c>
      <c r="D168" s="11" t="str">
        <f>[1]Plan1!$R3117</f>
        <v>49412</v>
      </c>
      <c r="E168" s="13" t="str">
        <f>[1]Plan1!$S3117</f>
        <v>FIA-RJ</v>
      </c>
      <c r="F168" s="13" t="str">
        <f>[1]Plan1!$V3117</f>
        <v>1079</v>
      </c>
      <c r="G168" s="13" t="str">
        <f>[1]Plan1!$X3117</f>
        <v>Modernização da Gestão da FIA</v>
      </c>
      <c r="H168" s="27" t="s">
        <v>625</v>
      </c>
      <c r="I168" s="27" t="s">
        <v>625</v>
      </c>
      <c r="J168" s="27" t="s">
        <v>625</v>
      </c>
      <c r="K168" s="27" t="s">
        <v>625</v>
      </c>
      <c r="L168" s="27" t="s">
        <v>625</v>
      </c>
      <c r="M168" s="160" t="s">
        <v>625</v>
      </c>
      <c r="N168" s="160" t="s">
        <v>625</v>
      </c>
      <c r="O168" s="160" t="s">
        <v>625</v>
      </c>
      <c r="P168" s="160" t="s">
        <v>625</v>
      </c>
      <c r="Q168" s="160" t="s">
        <v>625</v>
      </c>
      <c r="R168" s="27" t="s">
        <v>625</v>
      </c>
      <c r="S168" s="27" t="s">
        <v>625</v>
      </c>
      <c r="T168" s="27" t="s">
        <v>625</v>
      </c>
      <c r="U168" s="27" t="s">
        <v>625</v>
      </c>
      <c r="V168" s="27" t="s">
        <v>625</v>
      </c>
      <c r="W168" s="68" t="s">
        <v>25</v>
      </c>
    </row>
    <row r="169" spans="1:23" s="2" customFormat="1" ht="15" customHeight="1">
      <c r="A169" s="11" t="str">
        <f>[1]Plan1!$A2108</f>
        <v>0455</v>
      </c>
      <c r="B169" s="11" t="str">
        <f>[1]Plan1!$B2108</f>
        <v>Desenvolvimento Agropecuário, Pesqueiro e Aquícola Sustentável</v>
      </c>
      <c r="C169" s="11" t="s">
        <v>25</v>
      </c>
      <c r="D169" s="11" t="str">
        <f>[1]Plan1!$R2108</f>
        <v>13410</v>
      </c>
      <c r="E169" s="13" t="str">
        <f>[1]Plan1!$S2108</f>
        <v>FIPERJ</v>
      </c>
      <c r="F169" s="13" t="str">
        <f>[1]Plan1!$V2108</f>
        <v>2839</v>
      </c>
      <c r="G169" s="13" t="str">
        <f>[1]Plan1!$X2108</f>
        <v>Monitoramento da Pesca e Aquicultura</v>
      </c>
      <c r="H169" s="33" t="s">
        <v>168</v>
      </c>
      <c r="I169" s="32" t="s">
        <v>170</v>
      </c>
      <c r="J169" s="33" t="s">
        <v>169</v>
      </c>
      <c r="K169" s="32" t="s">
        <v>171</v>
      </c>
      <c r="L169" s="33" t="s">
        <v>81</v>
      </c>
      <c r="M169" s="160">
        <v>150</v>
      </c>
      <c r="N169" s="160">
        <v>300</v>
      </c>
      <c r="O169" s="160">
        <v>300</v>
      </c>
      <c r="P169" s="160">
        <v>300</v>
      </c>
      <c r="Q169" s="160">
        <v>300</v>
      </c>
      <c r="R169" s="27" t="s">
        <v>81</v>
      </c>
      <c r="S169" s="32" t="s">
        <v>60</v>
      </c>
      <c r="T169" s="27" t="s">
        <v>167</v>
      </c>
      <c r="U169" s="27" t="s">
        <v>34</v>
      </c>
      <c r="V169" s="27" t="s">
        <v>34</v>
      </c>
      <c r="W169" s="68" t="s">
        <v>25</v>
      </c>
    </row>
    <row r="170" spans="1:23" s="2" customFormat="1" ht="15" customHeight="1">
      <c r="A170" s="11" t="s">
        <v>47</v>
      </c>
      <c r="B170" s="11" t="s">
        <v>48</v>
      </c>
      <c r="C170" s="11" t="s">
        <v>25</v>
      </c>
      <c r="D170" s="11" t="s">
        <v>59</v>
      </c>
      <c r="E170" s="13" t="s">
        <v>60</v>
      </c>
      <c r="F170" s="13" t="s">
        <v>61</v>
      </c>
      <c r="G170" s="13" t="s">
        <v>62</v>
      </c>
      <c r="H170" s="33" t="s">
        <v>164</v>
      </c>
      <c r="I170" s="32" t="s">
        <v>166</v>
      </c>
      <c r="J170" s="33" t="s">
        <v>165</v>
      </c>
      <c r="K170" s="32" t="s">
        <v>79</v>
      </c>
      <c r="L170" s="33" t="s">
        <v>81</v>
      </c>
      <c r="M170" s="143">
        <v>80</v>
      </c>
      <c r="N170" s="143">
        <v>80</v>
      </c>
      <c r="O170" s="143">
        <v>80</v>
      </c>
      <c r="P170" s="143">
        <v>80</v>
      </c>
      <c r="Q170" s="143">
        <v>80</v>
      </c>
      <c r="R170" s="33" t="s">
        <v>81</v>
      </c>
      <c r="S170" s="32" t="s">
        <v>60</v>
      </c>
      <c r="T170" s="32" t="s">
        <v>167</v>
      </c>
      <c r="U170" s="27" t="s">
        <v>34</v>
      </c>
      <c r="V170" s="27" t="s">
        <v>34</v>
      </c>
      <c r="W170" s="68" t="s">
        <v>25</v>
      </c>
    </row>
    <row r="171" spans="1:23" s="2" customFormat="1" ht="15" customHeight="1">
      <c r="A171" s="11" t="str">
        <f>[1]Plan1!$A2109</f>
        <v>0455</v>
      </c>
      <c r="B171" s="11" t="str">
        <f>[1]Plan1!$B2109</f>
        <v>Desenvolvimento Agropecuário, Pesqueiro e Aquícola Sustentável</v>
      </c>
      <c r="C171" s="11" t="s">
        <v>25</v>
      </c>
      <c r="D171" s="11" t="str">
        <f>[1]Plan1!$R2109</f>
        <v>13410</v>
      </c>
      <c r="E171" s="13" t="str">
        <f>[1]Plan1!$S2109</f>
        <v>FIPERJ</v>
      </c>
      <c r="F171" s="13" t="str">
        <f>[1]Plan1!$V2109</f>
        <v>2840</v>
      </c>
      <c r="G171" s="13" t="str">
        <f>[1]Plan1!$X2109</f>
        <v>Pesquisa Aplicada em Pesca e Aquicultura</v>
      </c>
      <c r="H171" s="27" t="s">
        <v>97</v>
      </c>
      <c r="I171" s="27" t="s">
        <v>97</v>
      </c>
      <c r="J171" s="27" t="s">
        <v>97</v>
      </c>
      <c r="K171" s="27" t="s">
        <v>97</v>
      </c>
      <c r="L171" s="27" t="s">
        <v>97</v>
      </c>
      <c r="M171" s="160" t="s">
        <v>97</v>
      </c>
      <c r="N171" s="160" t="s">
        <v>97</v>
      </c>
      <c r="O171" s="160" t="s">
        <v>97</v>
      </c>
      <c r="P171" s="160" t="s">
        <v>97</v>
      </c>
      <c r="Q171" s="160" t="s">
        <v>97</v>
      </c>
      <c r="R171" s="27" t="s">
        <v>97</v>
      </c>
      <c r="S171" s="27" t="s">
        <v>97</v>
      </c>
      <c r="T171" s="27" t="s">
        <v>97</v>
      </c>
      <c r="U171" s="27" t="s">
        <v>97</v>
      </c>
      <c r="V171" s="27" t="s">
        <v>97</v>
      </c>
      <c r="W171" s="68" t="s">
        <v>25</v>
      </c>
    </row>
    <row r="172" spans="1:23" s="2" customFormat="1" ht="15" customHeight="1">
      <c r="A172" s="11" t="str">
        <f>[1]Plan1!$A2118</f>
        <v>0455</v>
      </c>
      <c r="B172" s="11" t="str">
        <f>[1]Plan1!$B2118</f>
        <v>Desenvolvimento Agropecuário, Pesqueiro e Aquícola Sustentável</v>
      </c>
      <c r="C172" s="11" t="s">
        <v>25</v>
      </c>
      <c r="D172" s="11" t="str">
        <f>[1]Plan1!$R2118</f>
        <v>13410</v>
      </c>
      <c r="E172" s="13" t="str">
        <f>[1]Plan1!$S2118</f>
        <v>FIPERJ</v>
      </c>
      <c r="F172" s="13" t="str">
        <f>[1]Plan1!$V2118</f>
        <v>5679</v>
      </c>
      <c r="G172" s="13" t="str">
        <f>[1]Plan1!$X2118</f>
        <v>Modernização e Restruturação da Fiperj</v>
      </c>
      <c r="H172" s="27" t="s">
        <v>97</v>
      </c>
      <c r="I172" s="27" t="s">
        <v>97</v>
      </c>
      <c r="J172" s="27" t="s">
        <v>97</v>
      </c>
      <c r="K172" s="27" t="s">
        <v>97</v>
      </c>
      <c r="L172" s="27" t="s">
        <v>97</v>
      </c>
      <c r="M172" s="160" t="s">
        <v>97</v>
      </c>
      <c r="N172" s="160" t="s">
        <v>97</v>
      </c>
      <c r="O172" s="160" t="s">
        <v>97</v>
      </c>
      <c r="P172" s="160" t="s">
        <v>97</v>
      </c>
      <c r="Q172" s="160" t="s">
        <v>97</v>
      </c>
      <c r="R172" s="27" t="s">
        <v>97</v>
      </c>
      <c r="S172" s="27" t="s">
        <v>97</v>
      </c>
      <c r="T172" s="27" t="s">
        <v>97</v>
      </c>
      <c r="U172" s="27" t="s">
        <v>97</v>
      </c>
      <c r="V172" s="27" t="s">
        <v>97</v>
      </c>
      <c r="W172" s="68" t="s">
        <v>25</v>
      </c>
    </row>
    <row r="173" spans="1:23" s="2" customFormat="1" ht="15" customHeight="1">
      <c r="A173" s="11" t="str">
        <f>[1]Plan1!$A2124</f>
        <v>0455</v>
      </c>
      <c r="B173" s="11" t="str">
        <f>[1]Plan1!$B2124</f>
        <v>Desenvolvimento Agropecuário, Pesqueiro e Aquícola Sustentável</v>
      </c>
      <c r="C173" s="11" t="s">
        <v>25</v>
      </c>
      <c r="D173" s="11" t="str">
        <f>[1]Plan1!$R2124</f>
        <v>13410</v>
      </c>
      <c r="E173" s="13" t="str">
        <f>[1]Plan1!$S2124</f>
        <v>FIPERJ</v>
      </c>
      <c r="F173" s="13" t="str">
        <f>[1]Plan1!$V2124</f>
        <v>8184</v>
      </c>
      <c r="G173" s="13" t="str">
        <f>[1]Plan1!$X2124</f>
        <v>Fomento à Aquicultura e Pesca</v>
      </c>
      <c r="H173" s="30" t="s">
        <v>172</v>
      </c>
      <c r="I173" s="31" t="s">
        <v>173</v>
      </c>
      <c r="J173" s="30" t="s">
        <v>174</v>
      </c>
      <c r="K173" s="31" t="s">
        <v>175</v>
      </c>
      <c r="L173" s="33" t="s">
        <v>81</v>
      </c>
      <c r="M173" s="143">
        <v>7</v>
      </c>
      <c r="N173" s="143">
        <v>20</v>
      </c>
      <c r="O173" s="143">
        <v>20</v>
      </c>
      <c r="P173" s="143">
        <v>20</v>
      </c>
      <c r="Q173" s="143">
        <v>20</v>
      </c>
      <c r="R173" s="33" t="s">
        <v>81</v>
      </c>
      <c r="S173" s="32" t="s">
        <v>60</v>
      </c>
      <c r="T173" s="32" t="s">
        <v>167</v>
      </c>
      <c r="U173" s="27" t="s">
        <v>34</v>
      </c>
      <c r="V173" s="27" t="s">
        <v>34</v>
      </c>
      <c r="W173" s="68" t="s">
        <v>25</v>
      </c>
    </row>
    <row r="174" spans="1:23" s="2" customFormat="1" ht="15" customHeight="1">
      <c r="A174" s="11" t="s">
        <v>47</v>
      </c>
      <c r="B174" s="11" t="s">
        <v>48</v>
      </c>
      <c r="C174" s="11" t="s">
        <v>25</v>
      </c>
      <c r="D174" s="11" t="s">
        <v>59</v>
      </c>
      <c r="E174" s="13" t="s">
        <v>60</v>
      </c>
      <c r="F174" s="13" t="s">
        <v>63</v>
      </c>
      <c r="G174" s="13" t="s">
        <v>64</v>
      </c>
      <c r="H174" s="30" t="s">
        <v>176</v>
      </c>
      <c r="I174" s="31" t="s">
        <v>173</v>
      </c>
      <c r="J174" s="30" t="s">
        <v>174</v>
      </c>
      <c r="K174" s="31" t="s">
        <v>175</v>
      </c>
      <c r="L174" s="33" t="s">
        <v>81</v>
      </c>
      <c r="M174" s="143">
        <v>4</v>
      </c>
      <c r="N174" s="143">
        <v>15</v>
      </c>
      <c r="O174" s="143">
        <v>15</v>
      </c>
      <c r="P174" s="143">
        <v>15</v>
      </c>
      <c r="Q174" s="143">
        <v>15</v>
      </c>
      <c r="R174" s="33" t="s">
        <v>81</v>
      </c>
      <c r="S174" s="32" t="s">
        <v>60</v>
      </c>
      <c r="T174" s="32" t="s">
        <v>167</v>
      </c>
      <c r="U174" s="27" t="s">
        <v>34</v>
      </c>
      <c r="V174" s="27" t="s">
        <v>34</v>
      </c>
      <c r="W174" s="68" t="s">
        <v>25</v>
      </c>
    </row>
    <row r="175" spans="1:23" s="2" customFormat="1" ht="15" customHeight="1">
      <c r="A175" s="11" t="s">
        <v>47</v>
      </c>
      <c r="B175" s="11" t="s">
        <v>48</v>
      </c>
      <c r="C175" s="11" t="s">
        <v>25</v>
      </c>
      <c r="D175" s="11" t="s">
        <v>59</v>
      </c>
      <c r="E175" s="13" t="s">
        <v>60</v>
      </c>
      <c r="F175" s="13" t="s">
        <v>63</v>
      </c>
      <c r="G175" s="13" t="s">
        <v>64</v>
      </c>
      <c r="H175" s="30" t="s">
        <v>177</v>
      </c>
      <c r="I175" s="31" t="s">
        <v>179</v>
      </c>
      <c r="J175" s="30" t="s">
        <v>178</v>
      </c>
      <c r="K175" s="31" t="s">
        <v>101</v>
      </c>
      <c r="L175" s="33" t="s">
        <v>81</v>
      </c>
      <c r="M175" s="160">
        <v>0</v>
      </c>
      <c r="N175" s="160" t="s">
        <v>34</v>
      </c>
      <c r="O175" s="160" t="s">
        <v>34</v>
      </c>
      <c r="P175" s="160" t="s">
        <v>34</v>
      </c>
      <c r="Q175" s="160" t="s">
        <v>34</v>
      </c>
      <c r="R175" s="33" t="s">
        <v>81</v>
      </c>
      <c r="S175" s="32" t="s">
        <v>60</v>
      </c>
      <c r="T175" s="32" t="s">
        <v>167</v>
      </c>
      <c r="U175" s="27" t="s">
        <v>34</v>
      </c>
      <c r="V175" s="27" t="s">
        <v>34</v>
      </c>
      <c r="W175" s="68" t="s">
        <v>25</v>
      </c>
    </row>
    <row r="176" spans="1:23" s="2" customFormat="1" ht="15" customHeight="1">
      <c r="A176" s="11" t="s">
        <v>47</v>
      </c>
      <c r="B176" s="11" t="s">
        <v>48</v>
      </c>
      <c r="C176" s="11" t="s">
        <v>25</v>
      </c>
      <c r="D176" s="11" t="s">
        <v>59</v>
      </c>
      <c r="E176" s="13" t="s">
        <v>60</v>
      </c>
      <c r="F176" s="13" t="s">
        <v>63</v>
      </c>
      <c r="G176" s="13" t="s">
        <v>64</v>
      </c>
      <c r="H176" s="30" t="s">
        <v>180</v>
      </c>
      <c r="I176" s="31" t="s">
        <v>182</v>
      </c>
      <c r="J176" s="30" t="s">
        <v>181</v>
      </c>
      <c r="K176" s="31" t="s">
        <v>101</v>
      </c>
      <c r="L176" s="33" t="s">
        <v>81</v>
      </c>
      <c r="M176" s="160">
        <v>0</v>
      </c>
      <c r="N176" s="160">
        <v>250</v>
      </c>
      <c r="O176" s="160">
        <v>250</v>
      </c>
      <c r="P176" s="160">
        <v>250</v>
      </c>
      <c r="Q176" s="160">
        <v>250</v>
      </c>
      <c r="R176" s="33" t="s">
        <v>81</v>
      </c>
      <c r="S176" s="32" t="s">
        <v>60</v>
      </c>
      <c r="T176" s="32" t="s">
        <v>167</v>
      </c>
      <c r="U176" s="27" t="s">
        <v>34</v>
      </c>
      <c r="V176" s="27" t="s">
        <v>34</v>
      </c>
      <c r="W176" s="68" t="s">
        <v>25</v>
      </c>
    </row>
    <row r="177" spans="1:23" s="2" customFormat="1" ht="15" customHeight="1">
      <c r="A177" s="11" t="s">
        <v>47</v>
      </c>
      <c r="B177" s="11" t="s">
        <v>48</v>
      </c>
      <c r="C177" s="11" t="s">
        <v>25</v>
      </c>
      <c r="D177" s="11" t="s">
        <v>59</v>
      </c>
      <c r="E177" s="13" t="s">
        <v>60</v>
      </c>
      <c r="F177" s="13" t="s">
        <v>63</v>
      </c>
      <c r="G177" s="13" t="s">
        <v>64</v>
      </c>
      <c r="H177" s="33" t="s">
        <v>183</v>
      </c>
      <c r="I177" s="32" t="s">
        <v>185</v>
      </c>
      <c r="J177" s="33" t="s">
        <v>184</v>
      </c>
      <c r="K177" s="31" t="s">
        <v>175</v>
      </c>
      <c r="L177" s="33" t="s">
        <v>81</v>
      </c>
      <c r="M177" s="143">
        <v>30</v>
      </c>
      <c r="N177" s="143">
        <v>60</v>
      </c>
      <c r="O177" s="143">
        <v>60</v>
      </c>
      <c r="P177" s="143">
        <v>60</v>
      </c>
      <c r="Q177" s="143">
        <v>60</v>
      </c>
      <c r="R177" s="33" t="s">
        <v>81</v>
      </c>
      <c r="S177" s="32" t="s">
        <v>60</v>
      </c>
      <c r="T177" s="32" t="s">
        <v>167</v>
      </c>
      <c r="U177" s="27" t="s">
        <v>34</v>
      </c>
      <c r="V177" s="27" t="s">
        <v>34</v>
      </c>
      <c r="W177" s="68" t="s">
        <v>25</v>
      </c>
    </row>
    <row r="178" spans="1:23" s="2" customFormat="1" ht="15" customHeight="1">
      <c r="A178" s="11" t="str">
        <f>[1]Plan1!$A2134</f>
        <v>0455</v>
      </c>
      <c r="B178" s="11" t="str">
        <f>[1]Plan1!$B2134</f>
        <v>Desenvolvimento Agropecuário, Pesqueiro e Aquícola Sustentável</v>
      </c>
      <c r="C178" s="11" t="s">
        <v>25</v>
      </c>
      <c r="D178" s="11" t="str">
        <f>[1]Plan1!$R2134</f>
        <v>13410</v>
      </c>
      <c r="E178" s="13" t="str">
        <f>[1]Plan1!$S2134</f>
        <v>FIPERJ</v>
      </c>
      <c r="F178" s="13" t="str">
        <f>[1]Plan1!$V2134</f>
        <v>A551</v>
      </c>
      <c r="G178" s="13" t="str">
        <f>[1]Plan1!$X2134</f>
        <v xml:space="preserve">Monitoramento da Atividade Pesqueira </v>
      </c>
      <c r="H178" s="33" t="s">
        <v>164</v>
      </c>
      <c r="I178" s="32" t="s">
        <v>166</v>
      </c>
      <c r="J178" s="33" t="s">
        <v>165</v>
      </c>
      <c r="K178" s="32" t="s">
        <v>79</v>
      </c>
      <c r="L178" s="33" t="s">
        <v>81</v>
      </c>
      <c r="M178" s="143">
        <v>80</v>
      </c>
      <c r="N178" s="143">
        <v>80</v>
      </c>
      <c r="O178" s="143">
        <v>80</v>
      </c>
      <c r="P178" s="143">
        <v>80</v>
      </c>
      <c r="Q178" s="143">
        <v>80</v>
      </c>
      <c r="R178" s="33" t="s">
        <v>81</v>
      </c>
      <c r="S178" s="32" t="s">
        <v>60</v>
      </c>
      <c r="T178" s="32" t="s">
        <v>167</v>
      </c>
      <c r="U178" s="27" t="s">
        <v>34</v>
      </c>
      <c r="V178" s="27" t="s">
        <v>34</v>
      </c>
      <c r="W178" s="68" t="s">
        <v>25</v>
      </c>
    </row>
    <row r="179" spans="1:23" s="2" customFormat="1" ht="15" customHeight="1">
      <c r="A179" s="11" t="str">
        <f>[1]Plan1!$A1504</f>
        <v>0450</v>
      </c>
      <c r="B179" s="11" t="str">
        <f>[1]Plan1!$B1504</f>
        <v>Gestão do SUAS, Proteção Social e Redução da Pobreza</v>
      </c>
      <c r="C179" s="11" t="s">
        <v>25</v>
      </c>
      <c r="D179" s="11" t="str">
        <f>[1]Plan1!$R1504</f>
        <v>08411</v>
      </c>
      <c r="E179" s="13" t="str">
        <f>[1]Plan1!$S1504</f>
        <v>FLXIII</v>
      </c>
      <c r="F179" s="13" t="str">
        <f>[1]Plan1!$V1504</f>
        <v>2220</v>
      </c>
      <c r="G179" s="13" t="str">
        <f>[1]Plan1!$X1504</f>
        <v>Desenvolvimento e Integração Social</v>
      </c>
      <c r="H179" s="31" t="s">
        <v>191</v>
      </c>
      <c r="I179" s="31" t="s">
        <v>193</v>
      </c>
      <c r="J179" s="31" t="s">
        <v>192</v>
      </c>
      <c r="K179" s="31" t="s">
        <v>79</v>
      </c>
      <c r="L179" s="27" t="s">
        <v>88</v>
      </c>
      <c r="M179" s="161" t="s">
        <v>194</v>
      </c>
      <c r="N179" s="143">
        <v>95</v>
      </c>
      <c r="O179" s="143">
        <v>95</v>
      </c>
      <c r="P179" s="143">
        <v>95</v>
      </c>
      <c r="Q179" s="143">
        <v>95</v>
      </c>
      <c r="R179" s="27" t="s">
        <v>81</v>
      </c>
      <c r="S179" s="31" t="s">
        <v>195</v>
      </c>
      <c r="T179" s="27" t="s">
        <v>196</v>
      </c>
      <c r="U179" s="27" t="s">
        <v>34</v>
      </c>
      <c r="V179" s="27" t="s">
        <v>34</v>
      </c>
      <c r="W179" s="68" t="s">
        <v>25</v>
      </c>
    </row>
    <row r="180" spans="1:23" s="2" customFormat="1" ht="15" customHeight="1">
      <c r="A180" s="11" t="s">
        <v>53</v>
      </c>
      <c r="B180" s="11" t="s">
        <v>54</v>
      </c>
      <c r="C180" s="11" t="s">
        <v>25</v>
      </c>
      <c r="D180" s="11" t="s">
        <v>55</v>
      </c>
      <c r="E180" s="13" t="s">
        <v>56</v>
      </c>
      <c r="F180" s="13" t="s">
        <v>57</v>
      </c>
      <c r="G180" s="13" t="s">
        <v>58</v>
      </c>
      <c r="H180" s="31" t="s">
        <v>197</v>
      </c>
      <c r="I180" s="31" t="s">
        <v>199</v>
      </c>
      <c r="J180" s="31" t="s">
        <v>198</v>
      </c>
      <c r="K180" s="31" t="s">
        <v>79</v>
      </c>
      <c r="L180" s="30" t="s">
        <v>81</v>
      </c>
      <c r="M180" s="160" t="s">
        <v>34</v>
      </c>
      <c r="N180" s="143">
        <v>10</v>
      </c>
      <c r="O180" s="143">
        <v>10</v>
      </c>
      <c r="P180" s="143">
        <v>10</v>
      </c>
      <c r="Q180" s="143">
        <v>10</v>
      </c>
      <c r="R180" s="27" t="s">
        <v>81</v>
      </c>
      <c r="S180" s="31" t="s">
        <v>200</v>
      </c>
      <c r="T180" s="31" t="s">
        <v>201</v>
      </c>
      <c r="U180" s="27" t="s">
        <v>34</v>
      </c>
      <c r="V180" s="27" t="s">
        <v>34</v>
      </c>
      <c r="W180" s="68" t="s">
        <v>25</v>
      </c>
    </row>
    <row r="181" spans="1:23" s="2" customFormat="1" ht="15" customHeight="1">
      <c r="A181" s="11" t="s">
        <v>53</v>
      </c>
      <c r="B181" s="11" t="s">
        <v>54</v>
      </c>
      <c r="C181" s="11" t="s">
        <v>25</v>
      </c>
      <c r="D181" s="11" t="s">
        <v>55</v>
      </c>
      <c r="E181" s="13" t="s">
        <v>56</v>
      </c>
      <c r="F181" s="13" t="s">
        <v>57</v>
      </c>
      <c r="G181" s="13" t="s">
        <v>58</v>
      </c>
      <c r="H181" s="31" t="s">
        <v>202</v>
      </c>
      <c r="I181" s="31" t="s">
        <v>204</v>
      </c>
      <c r="J181" s="30" t="s">
        <v>203</v>
      </c>
      <c r="K181" s="31" t="s">
        <v>79</v>
      </c>
      <c r="L181" s="30" t="s">
        <v>81</v>
      </c>
      <c r="M181" s="161" t="s">
        <v>205</v>
      </c>
      <c r="N181" s="143">
        <v>20</v>
      </c>
      <c r="O181" s="143">
        <v>40</v>
      </c>
      <c r="P181" s="143">
        <v>60</v>
      </c>
      <c r="Q181" s="143">
        <v>80</v>
      </c>
      <c r="R181" s="27" t="s">
        <v>81</v>
      </c>
      <c r="S181" s="31" t="s">
        <v>206</v>
      </c>
      <c r="T181" s="31" t="s">
        <v>201</v>
      </c>
      <c r="U181" s="31" t="s">
        <v>206</v>
      </c>
      <c r="V181" s="31" t="s">
        <v>201</v>
      </c>
      <c r="W181" s="68" t="s">
        <v>25</v>
      </c>
    </row>
    <row r="182" spans="1:23" s="2" customFormat="1" ht="15" customHeight="1">
      <c r="A182" s="11" t="str">
        <f>[1]Plan1!$A1517</f>
        <v>0450</v>
      </c>
      <c r="B182" s="11" t="str">
        <f>[1]Plan1!$B1517</f>
        <v>Gestão do SUAS, Proteção Social e Redução da Pobreza</v>
      </c>
      <c r="C182" s="11" t="s">
        <v>25</v>
      </c>
      <c r="D182" s="11" t="str">
        <f>[1]Plan1!$R1517</f>
        <v>08411</v>
      </c>
      <c r="E182" s="13" t="str">
        <f>[1]Plan1!$S1517</f>
        <v>FLXIII</v>
      </c>
      <c r="F182" s="13" t="str">
        <f>[1]Plan1!$V1517</f>
        <v>4078</v>
      </c>
      <c r="G182" s="13" t="str">
        <f>[1]Plan1!$X1517</f>
        <v>Proteção Social Especial à População de Rua</v>
      </c>
      <c r="H182" s="31" t="s">
        <v>186</v>
      </c>
      <c r="I182" s="31" t="s">
        <v>188</v>
      </c>
      <c r="J182" s="31" t="s">
        <v>187</v>
      </c>
      <c r="K182" s="31" t="s">
        <v>79</v>
      </c>
      <c r="L182" s="30" t="s">
        <v>81</v>
      </c>
      <c r="M182" s="143">
        <v>0</v>
      </c>
      <c r="N182" s="143">
        <v>80</v>
      </c>
      <c r="O182" s="143">
        <v>90</v>
      </c>
      <c r="P182" s="143">
        <v>95</v>
      </c>
      <c r="Q182" s="143">
        <v>100</v>
      </c>
      <c r="R182" s="27" t="s">
        <v>81</v>
      </c>
      <c r="S182" s="31" t="s">
        <v>189</v>
      </c>
      <c r="T182" s="27" t="s">
        <v>190</v>
      </c>
      <c r="U182" s="27" t="s">
        <v>34</v>
      </c>
      <c r="V182" s="27" t="s">
        <v>34</v>
      </c>
      <c r="W182" s="68" t="s">
        <v>25</v>
      </c>
    </row>
    <row r="183" spans="1:23" s="2" customFormat="1" ht="15" customHeight="1">
      <c r="A183" s="11" t="str">
        <f>[1]Plan1!$A1519</f>
        <v>0450</v>
      </c>
      <c r="B183" s="11" t="str">
        <f>[1]Plan1!$B1519</f>
        <v>Gestão do SUAS, Proteção Social e Redução da Pobreza</v>
      </c>
      <c r="C183" s="11" t="s">
        <v>25</v>
      </c>
      <c r="D183" s="11" t="str">
        <f>[1]Plan1!$R1519</f>
        <v>08411</v>
      </c>
      <c r="E183" s="13" t="str">
        <f>[1]Plan1!$S1519</f>
        <v>FLXIII</v>
      </c>
      <c r="F183" s="13" t="str">
        <f>[1]Plan1!$V1519</f>
        <v>4443</v>
      </c>
      <c r="G183" s="13" t="str">
        <f>[1]Plan1!$X1519</f>
        <v>Proteção Social à População em Situação de Vulnerabilidade</v>
      </c>
      <c r="H183" s="31" t="s">
        <v>207</v>
      </c>
      <c r="I183" s="31" t="s">
        <v>208</v>
      </c>
      <c r="J183" s="31" t="s">
        <v>209</v>
      </c>
      <c r="K183" s="31" t="s">
        <v>79</v>
      </c>
      <c r="L183" s="30" t="s">
        <v>81</v>
      </c>
      <c r="M183" s="161" t="s">
        <v>205</v>
      </c>
      <c r="N183" s="143">
        <v>20</v>
      </c>
      <c r="O183" s="143">
        <v>30</v>
      </c>
      <c r="P183" s="143">
        <v>40</v>
      </c>
      <c r="Q183" s="143">
        <v>50</v>
      </c>
      <c r="R183" s="27" t="s">
        <v>81</v>
      </c>
      <c r="S183" s="27" t="s">
        <v>210</v>
      </c>
      <c r="T183" s="27" t="s">
        <v>196</v>
      </c>
      <c r="U183" s="27" t="s">
        <v>210</v>
      </c>
      <c r="V183" s="27" t="s">
        <v>196</v>
      </c>
      <c r="W183" s="68" t="s">
        <v>25</v>
      </c>
    </row>
    <row r="184" spans="1:23" s="2" customFormat="1" ht="15" customHeight="1">
      <c r="A184" s="11" t="str">
        <f>[1]Plan1!$A2613</f>
        <v>0463</v>
      </c>
      <c r="B184" s="11" t="str">
        <f>[1]Plan1!$B2613</f>
        <v>Gestão dos Equipamentos Culturais</v>
      </c>
      <c r="C184" s="11" t="s">
        <v>25</v>
      </c>
      <c r="D184" s="11" t="str">
        <f>[1]Plan1!$R2613</f>
        <v>15440</v>
      </c>
      <c r="E184" s="13" t="str">
        <f>[1]Plan1!$S2613</f>
        <v>FMIS</v>
      </c>
      <c r="F184" s="13" t="str">
        <f>[1]Plan1!$V2613</f>
        <v>4464</v>
      </c>
      <c r="G184" s="13" t="str">
        <f>[1]Plan1!$X2613</f>
        <v>Operacionalização dos Equipamentos Culturais do FMIS</v>
      </c>
      <c r="H184" s="39" t="s">
        <v>630</v>
      </c>
      <c r="I184" s="40" t="s">
        <v>632</v>
      </c>
      <c r="J184" s="39" t="s">
        <v>631</v>
      </c>
      <c r="K184" s="41" t="s">
        <v>101</v>
      </c>
      <c r="L184" s="39" t="s">
        <v>140</v>
      </c>
      <c r="M184" s="166" t="s">
        <v>34</v>
      </c>
      <c r="N184" s="166">
        <v>1700</v>
      </c>
      <c r="O184" s="166">
        <v>1700</v>
      </c>
      <c r="P184" s="166">
        <v>1700</v>
      </c>
      <c r="Q184" s="166">
        <v>1700</v>
      </c>
      <c r="R184" s="27" t="s">
        <v>81</v>
      </c>
      <c r="S184" s="40" t="s">
        <v>633</v>
      </c>
      <c r="T184" s="40" t="s">
        <v>633</v>
      </c>
      <c r="U184" s="39" t="s">
        <v>34</v>
      </c>
      <c r="V184" s="39" t="s">
        <v>34</v>
      </c>
      <c r="W184" s="68" t="s">
        <v>25</v>
      </c>
    </row>
    <row r="185" spans="1:23" s="2" customFormat="1" ht="15" customHeight="1">
      <c r="A185" s="11" t="str">
        <f>[1]Plan1!$A311</f>
        <v>0435</v>
      </c>
      <c r="B185" s="11" t="str">
        <f>[1]Plan1!$B311</f>
        <v>Modernização Tecnológica</v>
      </c>
      <c r="C185" s="11" t="s">
        <v>25</v>
      </c>
      <c r="D185" s="11" t="str">
        <f>[1]Plan1!$R311</f>
        <v>25410</v>
      </c>
      <c r="E185" s="13" t="str">
        <f>[1]Plan1!$S311</f>
        <v>FSCABRINI</v>
      </c>
      <c r="F185" s="13" t="str">
        <f>[1]Plan1!$V311</f>
        <v>1203</v>
      </c>
      <c r="G185" s="13" t="str">
        <f>[1]Plan1!$X311</f>
        <v>Modernização da Área de Tecnologia da Informação</v>
      </c>
      <c r="H185" s="27" t="s">
        <v>625</v>
      </c>
      <c r="I185" s="27" t="s">
        <v>625</v>
      </c>
      <c r="J185" s="27" t="s">
        <v>625</v>
      </c>
      <c r="K185" s="27" t="s">
        <v>625</v>
      </c>
      <c r="L185" s="27" t="s">
        <v>625</v>
      </c>
      <c r="M185" s="160" t="s">
        <v>625</v>
      </c>
      <c r="N185" s="160" t="s">
        <v>625</v>
      </c>
      <c r="O185" s="160" t="s">
        <v>625</v>
      </c>
      <c r="P185" s="160" t="s">
        <v>625</v>
      </c>
      <c r="Q185" s="160" t="s">
        <v>625</v>
      </c>
      <c r="R185" s="27" t="s">
        <v>625</v>
      </c>
      <c r="S185" s="27" t="s">
        <v>625</v>
      </c>
      <c r="T185" s="27" t="s">
        <v>625</v>
      </c>
      <c r="U185" s="27" t="s">
        <v>625</v>
      </c>
      <c r="V185" s="27" t="s">
        <v>625</v>
      </c>
      <c r="W185" s="68" t="s">
        <v>25</v>
      </c>
    </row>
    <row r="186" spans="1:23" s="2" customFormat="1" ht="15" customHeight="1">
      <c r="A186" s="11" t="str">
        <f>[1]Plan1!$A1192</f>
        <v>0445</v>
      </c>
      <c r="B186" s="11" t="str">
        <f>[1]Plan1!$B1192</f>
        <v>Geração de Emprego e Renda e Formação para o Mercado de Trabalho</v>
      </c>
      <c r="C186" s="11" t="s">
        <v>25</v>
      </c>
      <c r="D186" s="11" t="str">
        <f>[1]Plan1!$R1192</f>
        <v>25410</v>
      </c>
      <c r="E186" s="13" t="str">
        <f>[1]Plan1!$S1192</f>
        <v>FSCABRINI</v>
      </c>
      <c r="F186" s="13" t="str">
        <f>[1]Plan1!$V1192</f>
        <v>A579</v>
      </c>
      <c r="G186" s="13" t="str">
        <f>[1]Plan1!$X1192</f>
        <v>Programa Jovem Aprendiz</v>
      </c>
      <c r="H186" s="27" t="s">
        <v>625</v>
      </c>
      <c r="I186" s="27" t="s">
        <v>625</v>
      </c>
      <c r="J186" s="27" t="s">
        <v>625</v>
      </c>
      <c r="K186" s="27" t="s">
        <v>625</v>
      </c>
      <c r="L186" s="27" t="s">
        <v>625</v>
      </c>
      <c r="M186" s="160" t="s">
        <v>625</v>
      </c>
      <c r="N186" s="160" t="s">
        <v>625</v>
      </c>
      <c r="O186" s="160" t="s">
        <v>625</v>
      </c>
      <c r="P186" s="160" t="s">
        <v>625</v>
      </c>
      <c r="Q186" s="160" t="s">
        <v>625</v>
      </c>
      <c r="R186" s="27" t="s">
        <v>625</v>
      </c>
      <c r="S186" s="27" t="s">
        <v>625</v>
      </c>
      <c r="T186" s="27" t="s">
        <v>625</v>
      </c>
      <c r="U186" s="27" t="s">
        <v>625</v>
      </c>
      <c r="V186" s="27" t="s">
        <v>625</v>
      </c>
      <c r="W186" s="68" t="s">
        <v>25</v>
      </c>
    </row>
    <row r="187" spans="1:23" s="2" customFormat="1" ht="15" customHeight="1">
      <c r="A187" s="11" t="str">
        <f>[1]Plan1!$A3398</f>
        <v>0476</v>
      </c>
      <c r="B187" s="11" t="str">
        <f>[1]Plan1!$B3398</f>
        <v>Gestão de Pessoas no Setor Público</v>
      </c>
      <c r="C187" s="11" t="s">
        <v>25</v>
      </c>
      <c r="D187" s="11" t="str">
        <f>[1]Plan1!$R3398</f>
        <v>25410</v>
      </c>
      <c r="E187" s="13" t="str">
        <f>[1]Plan1!$S3398</f>
        <v>FSCABRINI</v>
      </c>
      <c r="F187" s="13" t="str">
        <f>[1]Plan1!$V3398</f>
        <v>8300</v>
      </c>
      <c r="G187" s="13" t="str">
        <f>[1]Plan1!$X3398</f>
        <v>Participação em Capacitação Interna e Externa</v>
      </c>
      <c r="H187" s="27" t="s">
        <v>625</v>
      </c>
      <c r="I187" s="27" t="s">
        <v>625</v>
      </c>
      <c r="J187" s="27" t="s">
        <v>625</v>
      </c>
      <c r="K187" s="27" t="s">
        <v>625</v>
      </c>
      <c r="L187" s="27" t="s">
        <v>625</v>
      </c>
      <c r="M187" s="160" t="s">
        <v>625</v>
      </c>
      <c r="N187" s="160" t="s">
        <v>625</v>
      </c>
      <c r="O187" s="160" t="s">
        <v>625</v>
      </c>
      <c r="P187" s="160" t="s">
        <v>625</v>
      </c>
      <c r="Q187" s="160" t="s">
        <v>625</v>
      </c>
      <c r="R187" s="27" t="s">
        <v>625</v>
      </c>
      <c r="S187" s="27" t="s">
        <v>625</v>
      </c>
      <c r="T187" s="27" t="s">
        <v>625</v>
      </c>
      <c r="U187" s="27" t="s">
        <v>625</v>
      </c>
      <c r="V187" s="27" t="s">
        <v>625</v>
      </c>
      <c r="W187" s="68" t="s">
        <v>25</v>
      </c>
    </row>
    <row r="188" spans="1:23" s="2" customFormat="1" ht="15" customHeight="1">
      <c r="A188" s="11" t="str">
        <f>[1]Plan1!$A3471</f>
        <v>0477</v>
      </c>
      <c r="B188" s="11" t="str">
        <f>[1]Plan1!$B3471</f>
        <v>Gestão do Sistema Prisional e Ressocialização dos Custodiados</v>
      </c>
      <c r="C188" s="11" t="s">
        <v>25</v>
      </c>
      <c r="D188" s="11" t="str">
        <f>[1]Plan1!$R3471</f>
        <v>25410</v>
      </c>
      <c r="E188" s="13" t="str">
        <f>[1]Plan1!$S3471</f>
        <v>FSCABRINI</v>
      </c>
      <c r="F188" s="13" t="str">
        <f>[1]Plan1!$V3471</f>
        <v>5674</v>
      </c>
      <c r="G188" s="13" t="str">
        <f>[1]Plan1!$X3471</f>
        <v>Ampliação do Trabalho Prisional no Estado do Rio de Janeiro</v>
      </c>
      <c r="H188" s="27" t="s">
        <v>625</v>
      </c>
      <c r="I188" s="27" t="s">
        <v>625</v>
      </c>
      <c r="J188" s="27" t="s">
        <v>625</v>
      </c>
      <c r="K188" s="27" t="s">
        <v>625</v>
      </c>
      <c r="L188" s="27" t="s">
        <v>625</v>
      </c>
      <c r="M188" s="160" t="s">
        <v>625</v>
      </c>
      <c r="N188" s="160" t="s">
        <v>625</v>
      </c>
      <c r="O188" s="160" t="s">
        <v>625</v>
      </c>
      <c r="P188" s="160" t="s">
        <v>625</v>
      </c>
      <c r="Q188" s="160" t="s">
        <v>625</v>
      </c>
      <c r="R188" s="27" t="s">
        <v>625</v>
      </c>
      <c r="S188" s="27" t="s">
        <v>625</v>
      </c>
      <c r="T188" s="27" t="s">
        <v>625</v>
      </c>
      <c r="U188" s="27" t="s">
        <v>625</v>
      </c>
      <c r="V188" s="27" t="s">
        <v>625</v>
      </c>
      <c r="W188" s="68" t="s">
        <v>25</v>
      </c>
    </row>
    <row r="189" spans="1:23" s="2" customFormat="1" ht="15" customHeight="1">
      <c r="A189" s="11" t="str">
        <f>[1]Plan1!$A3472</f>
        <v>0477</v>
      </c>
      <c r="B189" s="11" t="str">
        <f>[1]Plan1!$B3472</f>
        <v>Gestão do Sistema Prisional e Ressocialização dos Custodiados</v>
      </c>
      <c r="C189" s="11" t="s">
        <v>25</v>
      </c>
      <c r="D189" s="11" t="str">
        <f>[1]Plan1!$R3472</f>
        <v>25410</v>
      </c>
      <c r="E189" s="13" t="str">
        <f>[1]Plan1!$S3472</f>
        <v>FSCABRINI</v>
      </c>
      <c r="F189" s="13" t="str">
        <f>[1]Plan1!$V3472</f>
        <v>8296</v>
      </c>
      <c r="G189" s="13" t="str">
        <f>[1]Plan1!$X3472</f>
        <v>Qualificação Profissional de Apenados</v>
      </c>
      <c r="H189" s="27" t="s">
        <v>625</v>
      </c>
      <c r="I189" s="27" t="s">
        <v>625</v>
      </c>
      <c r="J189" s="27" t="s">
        <v>625</v>
      </c>
      <c r="K189" s="27" t="s">
        <v>625</v>
      </c>
      <c r="L189" s="27" t="s">
        <v>625</v>
      </c>
      <c r="M189" s="160" t="s">
        <v>625</v>
      </c>
      <c r="N189" s="160" t="s">
        <v>625</v>
      </c>
      <c r="O189" s="160" t="s">
        <v>625</v>
      </c>
      <c r="P189" s="160" t="s">
        <v>625</v>
      </c>
      <c r="Q189" s="160" t="s">
        <v>625</v>
      </c>
      <c r="R189" s="27" t="s">
        <v>625</v>
      </c>
      <c r="S189" s="27" t="s">
        <v>625</v>
      </c>
      <c r="T189" s="27" t="s">
        <v>625</v>
      </c>
      <c r="U189" s="27" t="s">
        <v>625</v>
      </c>
      <c r="V189" s="27" t="s">
        <v>625</v>
      </c>
      <c r="W189" s="68" t="s">
        <v>25</v>
      </c>
    </row>
    <row r="190" spans="1:23" s="2" customFormat="1" ht="15" customHeight="1">
      <c r="A190" s="11" t="str">
        <f>[1]Plan1!$A3473</f>
        <v>0477</v>
      </c>
      <c r="B190" s="11" t="str">
        <f>[1]Plan1!$B3473</f>
        <v>Gestão do Sistema Prisional e Ressocialização dos Custodiados</v>
      </c>
      <c r="C190" s="11" t="s">
        <v>25</v>
      </c>
      <c r="D190" s="11" t="str">
        <f>[1]Plan1!$R3473</f>
        <v>25410</v>
      </c>
      <c r="E190" s="13" t="str">
        <f>[1]Plan1!$S3473</f>
        <v>FSCABRINI</v>
      </c>
      <c r="F190" s="13" t="str">
        <f>[1]Plan1!$V3473</f>
        <v>8297</v>
      </c>
      <c r="G190" s="13" t="str">
        <f>[1]Plan1!$X3473</f>
        <v xml:space="preserve">Gestão de Oportunidades Laborativas </v>
      </c>
      <c r="H190" s="27" t="s">
        <v>625</v>
      </c>
      <c r="I190" s="27" t="s">
        <v>625</v>
      </c>
      <c r="J190" s="27" t="s">
        <v>625</v>
      </c>
      <c r="K190" s="27" t="s">
        <v>625</v>
      </c>
      <c r="L190" s="27" t="s">
        <v>625</v>
      </c>
      <c r="M190" s="160" t="s">
        <v>625</v>
      </c>
      <c r="N190" s="160" t="s">
        <v>625</v>
      </c>
      <c r="O190" s="160" t="s">
        <v>625</v>
      </c>
      <c r="P190" s="160" t="s">
        <v>625</v>
      </c>
      <c r="Q190" s="160" t="s">
        <v>625</v>
      </c>
      <c r="R190" s="27" t="s">
        <v>625</v>
      </c>
      <c r="S190" s="27" t="s">
        <v>625</v>
      </c>
      <c r="T190" s="27" t="s">
        <v>625</v>
      </c>
      <c r="U190" s="27" t="s">
        <v>625</v>
      </c>
      <c r="V190" s="27" t="s">
        <v>625</v>
      </c>
      <c r="W190" s="68" t="s">
        <v>25</v>
      </c>
    </row>
    <row r="191" spans="1:23" s="2" customFormat="1" ht="15" customHeight="1">
      <c r="A191" s="11" t="str">
        <f>[1]Plan1!$A3475</f>
        <v>0477</v>
      </c>
      <c r="B191" s="11" t="str">
        <f>[1]Plan1!$B3475</f>
        <v>Gestão do Sistema Prisional e Ressocialização dos Custodiados</v>
      </c>
      <c r="C191" s="11" t="s">
        <v>25</v>
      </c>
      <c r="D191" s="11" t="str">
        <f>[1]Plan1!$R3475</f>
        <v>25410</v>
      </c>
      <c r="E191" s="13" t="str">
        <f>[1]Plan1!$S3475</f>
        <v>FSCABRINI</v>
      </c>
      <c r="F191" s="13" t="str">
        <f>[1]Plan1!$V3475</f>
        <v>8298</v>
      </c>
      <c r="G191" s="13" t="str">
        <f>[1]Plan1!$X3475</f>
        <v xml:space="preserve">Gerenciamento das Atividades Administrativas dos Apenados </v>
      </c>
      <c r="H191" s="27" t="s">
        <v>625</v>
      </c>
      <c r="I191" s="27" t="s">
        <v>625</v>
      </c>
      <c r="J191" s="27" t="s">
        <v>625</v>
      </c>
      <c r="K191" s="27" t="s">
        <v>625</v>
      </c>
      <c r="L191" s="27" t="s">
        <v>625</v>
      </c>
      <c r="M191" s="160" t="s">
        <v>625</v>
      </c>
      <c r="N191" s="160" t="s">
        <v>625</v>
      </c>
      <c r="O191" s="160" t="s">
        <v>625</v>
      </c>
      <c r="P191" s="160" t="s">
        <v>625</v>
      </c>
      <c r="Q191" s="160" t="s">
        <v>625</v>
      </c>
      <c r="R191" s="27" t="s">
        <v>625</v>
      </c>
      <c r="S191" s="27" t="s">
        <v>625</v>
      </c>
      <c r="T191" s="27" t="s">
        <v>625</v>
      </c>
      <c r="U191" s="27" t="s">
        <v>625</v>
      </c>
      <c r="V191" s="27" t="s">
        <v>625</v>
      </c>
      <c r="W191" s="68" t="s">
        <v>25</v>
      </c>
    </row>
    <row r="192" spans="1:23" s="2" customFormat="1" ht="15" customHeight="1">
      <c r="A192" s="11" t="str">
        <f>[1]Plan1!$A3476</f>
        <v>0477</v>
      </c>
      <c r="B192" s="11" t="str">
        <f>[1]Plan1!$B3476</f>
        <v>Gestão do Sistema Prisional e Ressocialização dos Custodiados</v>
      </c>
      <c r="C192" s="11" t="s">
        <v>25</v>
      </c>
      <c r="D192" s="11" t="str">
        <f>[1]Plan1!$R3476</f>
        <v>25410</v>
      </c>
      <c r="E192" s="13" t="str">
        <f>[1]Plan1!$S3476</f>
        <v>FSCABRINI</v>
      </c>
      <c r="F192" s="13" t="str">
        <f>[1]Plan1!$V3476</f>
        <v>8299</v>
      </c>
      <c r="G192" s="13" t="str">
        <f>[1]Plan1!$X3476</f>
        <v>Adequação de Unidades Laborativas e de Qualificação Profissional</v>
      </c>
      <c r="H192" s="27" t="s">
        <v>625</v>
      </c>
      <c r="I192" s="27" t="s">
        <v>625</v>
      </c>
      <c r="J192" s="27" t="s">
        <v>625</v>
      </c>
      <c r="K192" s="27" t="s">
        <v>625</v>
      </c>
      <c r="L192" s="27" t="s">
        <v>625</v>
      </c>
      <c r="M192" s="160" t="s">
        <v>625</v>
      </c>
      <c r="N192" s="160" t="s">
        <v>625</v>
      </c>
      <c r="O192" s="160" t="s">
        <v>625</v>
      </c>
      <c r="P192" s="160" t="s">
        <v>625</v>
      </c>
      <c r="Q192" s="160" t="s">
        <v>625</v>
      </c>
      <c r="R192" s="27" t="s">
        <v>625</v>
      </c>
      <c r="S192" s="27" t="s">
        <v>625</v>
      </c>
      <c r="T192" s="27" t="s">
        <v>625</v>
      </c>
      <c r="U192" s="27" t="s">
        <v>625</v>
      </c>
      <c r="V192" s="27" t="s">
        <v>625</v>
      </c>
      <c r="W192" s="68" t="s">
        <v>25</v>
      </c>
    </row>
    <row r="193" spans="1:23" s="2" customFormat="1" ht="15" customHeight="1">
      <c r="A193" s="11" t="str">
        <f>[1]Plan1!$A3477</f>
        <v>0477</v>
      </c>
      <c r="B193" s="11" t="str">
        <f>[1]Plan1!$B3477</f>
        <v>Gestão do Sistema Prisional e Ressocialização dos Custodiados</v>
      </c>
      <c r="C193" s="11" t="s">
        <v>25</v>
      </c>
      <c r="D193" s="11" t="str">
        <f>[1]Plan1!$R3477</f>
        <v>25410</v>
      </c>
      <c r="E193" s="13" t="str">
        <f>[1]Plan1!$S3477</f>
        <v>FSCABRINI</v>
      </c>
      <c r="F193" s="13" t="str">
        <f>[1]Plan1!$V3477</f>
        <v>8301</v>
      </c>
      <c r="G193" s="13" t="str">
        <f>[1]Plan1!$X3477</f>
        <v>Sensibilização e Atualização sobre Políticas de Ressocialização</v>
      </c>
      <c r="H193" s="27" t="s">
        <v>625</v>
      </c>
      <c r="I193" s="27" t="s">
        <v>625</v>
      </c>
      <c r="J193" s="27" t="s">
        <v>625</v>
      </c>
      <c r="K193" s="27" t="s">
        <v>625</v>
      </c>
      <c r="L193" s="27" t="s">
        <v>625</v>
      </c>
      <c r="M193" s="160" t="s">
        <v>625</v>
      </c>
      <c r="N193" s="160" t="s">
        <v>625</v>
      </c>
      <c r="O193" s="160" t="s">
        <v>625</v>
      </c>
      <c r="P193" s="160" t="s">
        <v>625</v>
      </c>
      <c r="Q193" s="160" t="s">
        <v>625</v>
      </c>
      <c r="R193" s="27" t="s">
        <v>625</v>
      </c>
      <c r="S193" s="27" t="s">
        <v>625</v>
      </c>
      <c r="T193" s="27" t="s">
        <v>625</v>
      </c>
      <c r="U193" s="27" t="s">
        <v>625</v>
      </c>
      <c r="V193" s="27" t="s">
        <v>625</v>
      </c>
      <c r="W193" s="68" t="s">
        <v>25</v>
      </c>
    </row>
    <row r="194" spans="1:23" s="2" customFormat="1" ht="15" customHeight="1">
      <c r="A194" s="11" t="str">
        <f>[1]Plan1!$A2552</f>
        <v>0461</v>
      </c>
      <c r="B194" s="11" t="str">
        <f>[1]Plan1!$B2552</f>
        <v>Atenção à Saúde</v>
      </c>
      <c r="C194" s="11" t="s">
        <v>25</v>
      </c>
      <c r="D194" s="11" t="str">
        <f>[1]Plan1!$R2552</f>
        <v>29420</v>
      </c>
      <c r="E194" s="13" t="str">
        <f>[1]Plan1!$S2552</f>
        <v>FSERJ</v>
      </c>
      <c r="F194" s="13" t="str">
        <f>[1]Plan1!$V2552</f>
        <v>2912</v>
      </c>
      <c r="G194" s="13" t="str">
        <f>[1]Plan1!$X2552</f>
        <v>Gestão e Apoio às Unidades de Saúde Conforme Contrato de Gestão</v>
      </c>
      <c r="H194" s="30" t="s">
        <v>211</v>
      </c>
      <c r="I194" s="31" t="s">
        <v>213</v>
      </c>
      <c r="J194" s="31" t="s">
        <v>212</v>
      </c>
      <c r="K194" s="31" t="s">
        <v>79</v>
      </c>
      <c r="L194" s="27" t="s">
        <v>88</v>
      </c>
      <c r="M194" s="161" t="s">
        <v>214</v>
      </c>
      <c r="N194" s="160" t="s">
        <v>1221</v>
      </c>
      <c r="O194" s="160" t="s">
        <v>1221</v>
      </c>
      <c r="P194" s="160" t="s">
        <v>1221</v>
      </c>
      <c r="Q194" s="160" t="s">
        <v>1221</v>
      </c>
      <c r="R194" s="27" t="s">
        <v>81</v>
      </c>
      <c r="S194" s="31" t="s">
        <v>215</v>
      </c>
      <c r="T194" s="27" t="s">
        <v>216</v>
      </c>
      <c r="U194" s="27" t="s">
        <v>34</v>
      </c>
      <c r="V194" s="27" t="s">
        <v>34</v>
      </c>
      <c r="W194" s="68" t="s">
        <v>25</v>
      </c>
    </row>
    <row r="195" spans="1:23" s="2" customFormat="1" ht="15" customHeight="1">
      <c r="A195" s="11" t="s">
        <v>35</v>
      </c>
      <c r="B195" s="11" t="s">
        <v>36</v>
      </c>
      <c r="C195" s="11" t="s">
        <v>25</v>
      </c>
      <c r="D195" s="11" t="s">
        <v>37</v>
      </c>
      <c r="E195" s="13" t="s">
        <v>38</v>
      </c>
      <c r="F195" s="13" t="s">
        <v>39</v>
      </c>
      <c r="G195" s="13" t="s">
        <v>40</v>
      </c>
      <c r="H195" s="30" t="s">
        <v>217</v>
      </c>
      <c r="I195" s="31" t="s">
        <v>219</v>
      </c>
      <c r="J195" s="31" t="s">
        <v>218</v>
      </c>
      <c r="K195" s="31" t="s">
        <v>79</v>
      </c>
      <c r="L195" s="27" t="s">
        <v>81</v>
      </c>
      <c r="M195" s="161" t="s">
        <v>220</v>
      </c>
      <c r="N195" s="143" t="s">
        <v>1222</v>
      </c>
      <c r="O195" s="160" t="s">
        <v>1223</v>
      </c>
      <c r="P195" s="160" t="s">
        <v>1224</v>
      </c>
      <c r="Q195" s="160" t="s">
        <v>1117</v>
      </c>
      <c r="R195" s="27" t="s">
        <v>81</v>
      </c>
      <c r="S195" s="31" t="s">
        <v>221</v>
      </c>
      <c r="T195" s="27" t="s">
        <v>216</v>
      </c>
      <c r="U195" s="27" t="s">
        <v>34</v>
      </c>
      <c r="V195" s="27" t="s">
        <v>34</v>
      </c>
      <c r="W195" s="68" t="s">
        <v>25</v>
      </c>
    </row>
    <row r="196" spans="1:23" s="2" customFormat="1" ht="15" customHeight="1">
      <c r="A196" s="11" t="str">
        <f>[1]Plan1!$A2604</f>
        <v>0463</v>
      </c>
      <c r="B196" s="11" t="str">
        <f>[1]Plan1!$B2604</f>
        <v>Gestão dos Equipamentos Culturais</v>
      </c>
      <c r="C196" s="11" t="s">
        <v>25</v>
      </c>
      <c r="D196" s="11" t="str">
        <f>[1]Plan1!$R2604</f>
        <v>15430</v>
      </c>
      <c r="E196" s="13" t="str">
        <f>[1]Plan1!$S2604</f>
        <v>FTMRJ</v>
      </c>
      <c r="F196" s="13" t="str">
        <f>[1]Plan1!$V2604</f>
        <v>1104</v>
      </c>
      <c r="G196" s="13" t="str">
        <f>[1]Plan1!$X2604</f>
        <v>Modernização das Unidades Culturais da FTMRJ</v>
      </c>
      <c r="H196" s="27" t="s">
        <v>625</v>
      </c>
      <c r="I196" s="27" t="s">
        <v>625</v>
      </c>
      <c r="J196" s="27" t="s">
        <v>625</v>
      </c>
      <c r="K196" s="27" t="s">
        <v>625</v>
      </c>
      <c r="L196" s="27" t="s">
        <v>625</v>
      </c>
      <c r="M196" s="160" t="s">
        <v>625</v>
      </c>
      <c r="N196" s="160" t="s">
        <v>625</v>
      </c>
      <c r="O196" s="160" t="s">
        <v>625</v>
      </c>
      <c r="P196" s="160" t="s">
        <v>625</v>
      </c>
      <c r="Q196" s="160" t="s">
        <v>625</v>
      </c>
      <c r="R196" s="27" t="s">
        <v>625</v>
      </c>
      <c r="S196" s="27" t="s">
        <v>625</v>
      </c>
      <c r="T196" s="27" t="s">
        <v>625</v>
      </c>
      <c r="U196" s="27" t="s">
        <v>625</v>
      </c>
      <c r="V196" s="27" t="s">
        <v>625</v>
      </c>
      <c r="W196" s="68" t="s">
        <v>25</v>
      </c>
    </row>
    <row r="197" spans="1:23" s="2" customFormat="1" ht="15" customHeight="1">
      <c r="A197" s="11" t="str">
        <f>[1]Plan1!$A2605</f>
        <v>0463</v>
      </c>
      <c r="B197" s="11" t="str">
        <f>[1]Plan1!$B2605</f>
        <v>Gestão dos Equipamentos Culturais</v>
      </c>
      <c r="C197" s="11" t="s">
        <v>25</v>
      </c>
      <c r="D197" s="11" t="str">
        <f>[1]Plan1!$R2605</f>
        <v>15430</v>
      </c>
      <c r="E197" s="13" t="str">
        <f>[1]Plan1!$S2605</f>
        <v>FTMRJ</v>
      </c>
      <c r="F197" s="13" t="str">
        <f>[1]Plan1!$V2605</f>
        <v>4491</v>
      </c>
      <c r="G197" s="13" t="str">
        <f>[1]Plan1!$X2605</f>
        <v>Operacionalização do Teatro Municipal</v>
      </c>
      <c r="H197" s="27" t="s">
        <v>625</v>
      </c>
      <c r="I197" s="27" t="s">
        <v>625</v>
      </c>
      <c r="J197" s="27" t="s">
        <v>625</v>
      </c>
      <c r="K197" s="27" t="s">
        <v>625</v>
      </c>
      <c r="L197" s="27" t="s">
        <v>625</v>
      </c>
      <c r="M197" s="160" t="s">
        <v>625</v>
      </c>
      <c r="N197" s="160" t="s">
        <v>625</v>
      </c>
      <c r="O197" s="160" t="s">
        <v>625</v>
      </c>
      <c r="P197" s="160" t="s">
        <v>625</v>
      </c>
      <c r="Q197" s="160" t="s">
        <v>625</v>
      </c>
      <c r="R197" s="27" t="s">
        <v>625</v>
      </c>
      <c r="S197" s="27" t="s">
        <v>625</v>
      </c>
      <c r="T197" s="27" t="s">
        <v>625</v>
      </c>
      <c r="U197" s="27" t="s">
        <v>625</v>
      </c>
      <c r="V197" s="27" t="s">
        <v>625</v>
      </c>
      <c r="W197" s="68" t="s">
        <v>25</v>
      </c>
    </row>
    <row r="198" spans="1:23" s="2" customFormat="1" ht="15" customHeight="1">
      <c r="A198" s="11" t="str">
        <f>[1]Plan1!$A2612</f>
        <v>0463</v>
      </c>
      <c r="B198" s="11" t="str">
        <f>[1]Plan1!$B2612</f>
        <v>Gestão dos Equipamentos Culturais</v>
      </c>
      <c r="C198" s="11" t="s">
        <v>25</v>
      </c>
      <c r="D198" s="11" t="str">
        <f>[1]Plan1!$R2612</f>
        <v>15430</v>
      </c>
      <c r="E198" s="13" t="str">
        <f>[1]Plan1!$S2612</f>
        <v>FTMRJ</v>
      </c>
      <c r="F198" s="13" t="str">
        <f>[1]Plan1!$V2612</f>
        <v>4492</v>
      </c>
      <c r="G198" s="13" t="str">
        <f>[1]Plan1!$X2612</f>
        <v>Operacionalização da Nova Central técnica de Produções</v>
      </c>
      <c r="H198" s="27" t="s">
        <v>625</v>
      </c>
      <c r="I198" s="27" t="s">
        <v>625</v>
      </c>
      <c r="J198" s="27" t="s">
        <v>625</v>
      </c>
      <c r="K198" s="27" t="s">
        <v>625</v>
      </c>
      <c r="L198" s="27" t="s">
        <v>625</v>
      </c>
      <c r="M198" s="160" t="s">
        <v>625</v>
      </c>
      <c r="N198" s="160" t="s">
        <v>625</v>
      </c>
      <c r="O198" s="160" t="s">
        <v>625</v>
      </c>
      <c r="P198" s="160" t="s">
        <v>625</v>
      </c>
      <c r="Q198" s="160" t="s">
        <v>625</v>
      </c>
      <c r="R198" s="27" t="s">
        <v>625</v>
      </c>
      <c r="S198" s="27" t="s">
        <v>625</v>
      </c>
      <c r="T198" s="27" t="s">
        <v>625</v>
      </c>
      <c r="U198" s="27" t="s">
        <v>625</v>
      </c>
      <c r="V198" s="27" t="s">
        <v>625</v>
      </c>
      <c r="W198" s="68" t="s">
        <v>25</v>
      </c>
    </row>
    <row r="199" spans="1:23" s="2" customFormat="1" ht="15" customHeight="1">
      <c r="A199" s="11" t="str">
        <f>[1]Plan1!$A2768</f>
        <v>0465</v>
      </c>
      <c r="B199" s="11" t="str">
        <f>[1]Plan1!$B2768</f>
        <v>Oferta de Bens Culturais e Fomento à Cultura</v>
      </c>
      <c r="C199" s="11" t="s">
        <v>25</v>
      </c>
      <c r="D199" s="11" t="str">
        <f>[1]Plan1!$R2768</f>
        <v>15430</v>
      </c>
      <c r="E199" s="13" t="str">
        <f>[1]Plan1!$S2768</f>
        <v>FTMRJ</v>
      </c>
      <c r="F199" s="13" t="str">
        <f>[1]Plan1!$V2768</f>
        <v>5366</v>
      </c>
      <c r="G199" s="13" t="str">
        <f>[1]Plan1!$X2768</f>
        <v>Implantação da Nova Central Técnica de Produções – Fábrica de Espetáculos</v>
      </c>
      <c r="H199" s="27" t="s">
        <v>625</v>
      </c>
      <c r="I199" s="27" t="s">
        <v>625</v>
      </c>
      <c r="J199" s="27" t="s">
        <v>625</v>
      </c>
      <c r="K199" s="27" t="s">
        <v>625</v>
      </c>
      <c r="L199" s="27" t="s">
        <v>625</v>
      </c>
      <c r="M199" s="160" t="s">
        <v>625</v>
      </c>
      <c r="N199" s="160" t="s">
        <v>625</v>
      </c>
      <c r="O199" s="160" t="s">
        <v>625</v>
      </c>
      <c r="P199" s="160" t="s">
        <v>625</v>
      </c>
      <c r="Q199" s="160" t="s">
        <v>625</v>
      </c>
      <c r="R199" s="27" t="s">
        <v>625</v>
      </c>
      <c r="S199" s="27" t="s">
        <v>625</v>
      </c>
      <c r="T199" s="27" t="s">
        <v>625</v>
      </c>
      <c r="U199" s="27" t="s">
        <v>625</v>
      </c>
      <c r="V199" s="27" t="s">
        <v>625</v>
      </c>
      <c r="W199" s="68" t="s">
        <v>25</v>
      </c>
    </row>
    <row r="200" spans="1:23" s="2" customFormat="1" ht="15" customHeight="1">
      <c r="A200" s="11" t="str">
        <f>[1]Plan1!$A2598</f>
        <v>0463</v>
      </c>
      <c r="B200" s="11" t="str">
        <f>[1]Plan1!$B2598</f>
        <v>Gestão dos Equipamentos Culturais</v>
      </c>
      <c r="C200" s="11" t="s">
        <v>25</v>
      </c>
      <c r="D200" s="11" t="str">
        <f>[1]Plan1!$R2598</f>
        <v>15410</v>
      </c>
      <c r="E200" s="13" t="str">
        <f>[1]Plan1!$S2598</f>
        <v>FUNARJ</v>
      </c>
      <c r="F200" s="13" t="str">
        <f>[1]Plan1!$V2598</f>
        <v>1088</v>
      </c>
      <c r="G200" s="13" t="str">
        <f>[1]Plan1!$X2598</f>
        <v>Modernização das Unidades Culturais da FUNARJ</v>
      </c>
      <c r="H200" s="27" t="s">
        <v>625</v>
      </c>
      <c r="I200" s="27" t="s">
        <v>625</v>
      </c>
      <c r="J200" s="27" t="s">
        <v>625</v>
      </c>
      <c r="K200" s="27" t="s">
        <v>625</v>
      </c>
      <c r="L200" s="27" t="s">
        <v>625</v>
      </c>
      <c r="M200" s="160" t="s">
        <v>625</v>
      </c>
      <c r="N200" s="160" t="s">
        <v>625</v>
      </c>
      <c r="O200" s="160" t="s">
        <v>625</v>
      </c>
      <c r="P200" s="160" t="s">
        <v>625</v>
      </c>
      <c r="Q200" s="160" t="s">
        <v>625</v>
      </c>
      <c r="R200" s="27" t="s">
        <v>625</v>
      </c>
      <c r="S200" s="27" t="s">
        <v>625</v>
      </c>
      <c r="T200" s="27" t="s">
        <v>625</v>
      </c>
      <c r="U200" s="27" t="s">
        <v>625</v>
      </c>
      <c r="V200" s="27" t="s">
        <v>625</v>
      </c>
      <c r="W200" s="68" t="s">
        <v>25</v>
      </c>
    </row>
    <row r="201" spans="1:23" s="2" customFormat="1" ht="15" customHeight="1">
      <c r="A201" s="11" t="str">
        <f>[1]Plan1!$A2599</f>
        <v>0463</v>
      </c>
      <c r="B201" s="11" t="str">
        <f>[1]Plan1!$B2599</f>
        <v>Gestão dos Equipamentos Culturais</v>
      </c>
      <c r="C201" s="11" t="s">
        <v>25</v>
      </c>
      <c r="D201" s="11" t="str">
        <f>[1]Plan1!$R2599</f>
        <v>15410</v>
      </c>
      <c r="E201" s="13" t="str">
        <f>[1]Plan1!$S2599</f>
        <v>FUNARJ</v>
      </c>
      <c r="F201" s="13" t="str">
        <f>[1]Plan1!$V2599</f>
        <v>4469</v>
      </c>
      <c r="G201" s="13" t="str">
        <f>[1]Plan1!$X2599</f>
        <v>Operacionalização dos Equipamentos Culturais da FUNARJ</v>
      </c>
      <c r="H201" s="27" t="s">
        <v>625</v>
      </c>
      <c r="I201" s="27" t="s">
        <v>625</v>
      </c>
      <c r="J201" s="27" t="s">
        <v>625</v>
      </c>
      <c r="K201" s="27" t="s">
        <v>625</v>
      </c>
      <c r="L201" s="27" t="s">
        <v>625</v>
      </c>
      <c r="M201" s="160" t="s">
        <v>625</v>
      </c>
      <c r="N201" s="160" t="s">
        <v>625</v>
      </c>
      <c r="O201" s="160" t="s">
        <v>625</v>
      </c>
      <c r="P201" s="160" t="s">
        <v>625</v>
      </c>
      <c r="Q201" s="160" t="s">
        <v>625</v>
      </c>
      <c r="R201" s="27" t="s">
        <v>625</v>
      </c>
      <c r="S201" s="27" t="s">
        <v>625</v>
      </c>
      <c r="T201" s="27" t="s">
        <v>625</v>
      </c>
      <c r="U201" s="27" t="s">
        <v>625</v>
      </c>
      <c r="V201" s="27" t="s">
        <v>625</v>
      </c>
      <c r="W201" s="68" t="s">
        <v>25</v>
      </c>
    </row>
    <row r="202" spans="1:23" s="2" customFormat="1" ht="15" customHeight="1">
      <c r="A202" s="11" t="str">
        <f>[1]Plan1!$A2762</f>
        <v>0465</v>
      </c>
      <c r="B202" s="11" t="str">
        <f>[1]Plan1!$B2762</f>
        <v>Oferta de Bens Culturais e Fomento à Cultura</v>
      </c>
      <c r="C202" s="11" t="s">
        <v>25</v>
      </c>
      <c r="D202" s="11" t="str">
        <f>[1]Plan1!$R2762</f>
        <v>15410</v>
      </c>
      <c r="E202" s="13" t="str">
        <f>[1]Plan1!$S2762</f>
        <v>FUNARJ</v>
      </c>
      <c r="F202" s="13" t="str">
        <f>[1]Plan1!$V2762</f>
        <v>8214</v>
      </c>
      <c r="G202" s="13" t="str">
        <f>[1]Plan1!$X2762</f>
        <v>Produções Culturais nos Teatros</v>
      </c>
      <c r="H202" s="27" t="s">
        <v>625</v>
      </c>
      <c r="I202" s="27" t="s">
        <v>625</v>
      </c>
      <c r="J202" s="27" t="s">
        <v>625</v>
      </c>
      <c r="K202" s="27" t="s">
        <v>625</v>
      </c>
      <c r="L202" s="27" t="s">
        <v>625</v>
      </c>
      <c r="M202" s="160" t="s">
        <v>625</v>
      </c>
      <c r="N202" s="160" t="s">
        <v>625</v>
      </c>
      <c r="O202" s="160" t="s">
        <v>625</v>
      </c>
      <c r="P202" s="160" t="s">
        <v>625</v>
      </c>
      <c r="Q202" s="160" t="s">
        <v>625</v>
      </c>
      <c r="R202" s="27" t="s">
        <v>625</v>
      </c>
      <c r="S202" s="27" t="s">
        <v>625</v>
      </c>
      <c r="T202" s="27" t="s">
        <v>625</v>
      </c>
      <c r="U202" s="27" t="s">
        <v>625</v>
      </c>
      <c r="V202" s="27" t="s">
        <v>625</v>
      </c>
      <c r="W202" s="68" t="s">
        <v>25</v>
      </c>
    </row>
    <row r="203" spans="1:23" s="2" customFormat="1" ht="15" customHeight="1">
      <c r="A203" s="11" t="str">
        <f>[1]Plan1!$A2763</f>
        <v>0465</v>
      </c>
      <c r="B203" s="11" t="str">
        <f>[1]Plan1!$B2763</f>
        <v>Oferta de Bens Culturais e Fomento à Cultura</v>
      </c>
      <c r="C203" s="11" t="s">
        <v>25</v>
      </c>
      <c r="D203" s="11" t="str">
        <f>[1]Plan1!$R2763</f>
        <v>15410</v>
      </c>
      <c r="E203" s="13" t="str">
        <f>[1]Plan1!$S2763</f>
        <v>FUNARJ</v>
      </c>
      <c r="F203" s="13" t="str">
        <f>[1]Plan1!$V2763</f>
        <v>8216</v>
      </c>
      <c r="G203" s="13" t="str">
        <f>[1]Plan1!$X2763</f>
        <v>Dinamização e Preservação do Acervo dos Museus</v>
      </c>
      <c r="H203" s="27" t="s">
        <v>625</v>
      </c>
      <c r="I203" s="27" t="s">
        <v>625</v>
      </c>
      <c r="J203" s="27" t="s">
        <v>625</v>
      </c>
      <c r="K203" s="27" t="s">
        <v>625</v>
      </c>
      <c r="L203" s="27" t="s">
        <v>625</v>
      </c>
      <c r="M203" s="160" t="s">
        <v>625</v>
      </c>
      <c r="N203" s="160" t="s">
        <v>625</v>
      </c>
      <c r="O203" s="160" t="s">
        <v>625</v>
      </c>
      <c r="P203" s="160" t="s">
        <v>625</v>
      </c>
      <c r="Q203" s="160" t="s">
        <v>625</v>
      </c>
      <c r="R203" s="27" t="s">
        <v>625</v>
      </c>
      <c r="S203" s="27" t="s">
        <v>625</v>
      </c>
      <c r="T203" s="27" t="s">
        <v>625</v>
      </c>
      <c r="U203" s="27" t="s">
        <v>625</v>
      </c>
      <c r="V203" s="27" t="s">
        <v>625</v>
      </c>
      <c r="W203" s="68" t="s">
        <v>25</v>
      </c>
    </row>
    <row r="204" spans="1:23" s="2" customFormat="1" ht="15" customHeight="1">
      <c r="A204" s="11" t="str">
        <f>[1]Plan1!$A3067</f>
        <v>0470</v>
      </c>
      <c r="B204" s="11" t="str">
        <f>[1]Plan1!$B3067</f>
        <v>Fortalecimento da Gestão Pública</v>
      </c>
      <c r="C204" s="11" t="s">
        <v>25</v>
      </c>
      <c r="D204" s="11" t="str">
        <f>[1]Plan1!$R3067</f>
        <v>06010</v>
      </c>
      <c r="E204" s="13" t="str">
        <f>[1]Plan1!$S3067</f>
        <v>GSI</v>
      </c>
      <c r="F204" s="13" t="str">
        <f>[1]Plan1!$V3067</f>
        <v>4562</v>
      </c>
      <c r="G204" s="13" t="str">
        <f>[1]Plan1!$X3067</f>
        <v>Aquisição de recursos de informática e tecnologia da informação para o GSI</v>
      </c>
      <c r="H204" s="27" t="s">
        <v>625</v>
      </c>
      <c r="I204" s="27" t="s">
        <v>625</v>
      </c>
      <c r="J204" s="27" t="s">
        <v>625</v>
      </c>
      <c r="K204" s="27" t="s">
        <v>625</v>
      </c>
      <c r="L204" s="27" t="s">
        <v>625</v>
      </c>
      <c r="M204" s="160" t="s">
        <v>625</v>
      </c>
      <c r="N204" s="160" t="s">
        <v>625</v>
      </c>
      <c r="O204" s="160" t="s">
        <v>625</v>
      </c>
      <c r="P204" s="160" t="s">
        <v>625</v>
      </c>
      <c r="Q204" s="160" t="s">
        <v>625</v>
      </c>
      <c r="R204" s="27" t="s">
        <v>625</v>
      </c>
      <c r="S204" s="27" t="s">
        <v>625</v>
      </c>
      <c r="T204" s="27" t="s">
        <v>625</v>
      </c>
      <c r="U204" s="27" t="s">
        <v>625</v>
      </c>
      <c r="V204" s="27" t="s">
        <v>625</v>
      </c>
      <c r="W204" s="68" t="s">
        <v>25</v>
      </c>
    </row>
    <row r="205" spans="1:23" s="2" customFormat="1" ht="15" customHeight="1">
      <c r="A205" s="11" t="str">
        <f>[1]Plan1!$A3068</f>
        <v>0470</v>
      </c>
      <c r="B205" s="11" t="str">
        <f>[1]Plan1!$B3068</f>
        <v>Fortalecimento da Gestão Pública</v>
      </c>
      <c r="C205" s="11" t="s">
        <v>25</v>
      </c>
      <c r="D205" s="11" t="str">
        <f>[1]Plan1!$R3068</f>
        <v>06010</v>
      </c>
      <c r="E205" s="13" t="str">
        <f>[1]Plan1!$S3068</f>
        <v>GSI</v>
      </c>
      <c r="F205" s="13" t="str">
        <f>[1]Plan1!$V3068</f>
        <v>4563</v>
      </c>
      <c r="G205" s="13" t="str">
        <f>[1]Plan1!$X3068</f>
        <v>Reforma e ampliação da estrutura do GSI</v>
      </c>
      <c r="H205" s="27" t="s">
        <v>625</v>
      </c>
      <c r="I205" s="27" t="s">
        <v>625</v>
      </c>
      <c r="J205" s="27" t="s">
        <v>625</v>
      </c>
      <c r="K205" s="27" t="s">
        <v>625</v>
      </c>
      <c r="L205" s="27" t="s">
        <v>625</v>
      </c>
      <c r="M205" s="160" t="s">
        <v>625</v>
      </c>
      <c r="N205" s="160" t="s">
        <v>625</v>
      </c>
      <c r="O205" s="160" t="s">
        <v>625</v>
      </c>
      <c r="P205" s="160" t="s">
        <v>625</v>
      </c>
      <c r="Q205" s="160" t="s">
        <v>625</v>
      </c>
      <c r="R205" s="27" t="s">
        <v>625</v>
      </c>
      <c r="S205" s="27" t="s">
        <v>625</v>
      </c>
      <c r="T205" s="27" t="s">
        <v>625</v>
      </c>
      <c r="U205" s="27" t="s">
        <v>625</v>
      </c>
      <c r="V205" s="27" t="s">
        <v>625</v>
      </c>
      <c r="W205" s="68" t="s">
        <v>25</v>
      </c>
    </row>
    <row r="206" spans="1:23" s="2" customFormat="1" ht="15" customHeight="1">
      <c r="A206" s="11" t="str">
        <f>[1]Plan1!$A3069</f>
        <v>0470</v>
      </c>
      <c r="B206" s="11" t="str">
        <f>[1]Plan1!$B3069</f>
        <v>Fortalecimento da Gestão Pública</v>
      </c>
      <c r="C206" s="11" t="s">
        <v>25</v>
      </c>
      <c r="D206" s="11" t="str">
        <f>[1]Plan1!$R3069</f>
        <v>06010</v>
      </c>
      <c r="E206" s="13" t="str">
        <f>[1]Plan1!$S3069</f>
        <v>GSI</v>
      </c>
      <c r="F206" s="13" t="str">
        <f>[1]Plan1!$V3069</f>
        <v>4564</v>
      </c>
      <c r="G206" s="13" t="str">
        <f>[1]Plan1!$X3069</f>
        <v>Operacionalização das lanchas do GSI</v>
      </c>
      <c r="H206" s="27" t="s">
        <v>625</v>
      </c>
      <c r="I206" s="27" t="s">
        <v>625</v>
      </c>
      <c r="J206" s="27" t="s">
        <v>625</v>
      </c>
      <c r="K206" s="27" t="s">
        <v>625</v>
      </c>
      <c r="L206" s="27" t="s">
        <v>625</v>
      </c>
      <c r="M206" s="160" t="s">
        <v>625</v>
      </c>
      <c r="N206" s="160" t="s">
        <v>625</v>
      </c>
      <c r="O206" s="160" t="s">
        <v>625</v>
      </c>
      <c r="P206" s="160" t="s">
        <v>625</v>
      </c>
      <c r="Q206" s="160" t="s">
        <v>625</v>
      </c>
      <c r="R206" s="27" t="s">
        <v>625</v>
      </c>
      <c r="S206" s="27" t="s">
        <v>625</v>
      </c>
      <c r="T206" s="27" t="s">
        <v>625</v>
      </c>
      <c r="U206" s="27" t="s">
        <v>625</v>
      </c>
      <c r="V206" s="27" t="s">
        <v>625</v>
      </c>
      <c r="W206" s="68" t="s">
        <v>25</v>
      </c>
    </row>
    <row r="207" spans="1:23" s="2" customFormat="1" ht="15" customHeight="1">
      <c r="A207" s="11" t="str">
        <f>[1]Plan1!$A3336</f>
        <v>0476</v>
      </c>
      <c r="B207" s="11" t="str">
        <f>[1]Plan1!$B3336</f>
        <v>Gestão de Pessoas no Setor Público</v>
      </c>
      <c r="C207" s="11" t="s">
        <v>25</v>
      </c>
      <c r="D207" s="11" t="str">
        <f>[1]Plan1!$R3336</f>
        <v>06010</v>
      </c>
      <c r="E207" s="13" t="str">
        <f>[1]Plan1!$S3336</f>
        <v>GSI</v>
      </c>
      <c r="F207" s="13" t="str">
        <f>[1]Plan1!$V3336</f>
        <v>4561</v>
      </c>
      <c r="G207" s="13" t="str">
        <f>[1]Plan1!$X3336</f>
        <v>Valorização e Capacitação dos Servidores do GSI</v>
      </c>
      <c r="H207" s="27" t="s">
        <v>625</v>
      </c>
      <c r="I207" s="27" t="s">
        <v>625</v>
      </c>
      <c r="J207" s="27" t="s">
        <v>625</v>
      </c>
      <c r="K207" s="27" t="s">
        <v>625</v>
      </c>
      <c r="L207" s="27" t="s">
        <v>625</v>
      </c>
      <c r="M207" s="160" t="s">
        <v>625</v>
      </c>
      <c r="N207" s="160" t="s">
        <v>625</v>
      </c>
      <c r="O207" s="160" t="s">
        <v>625</v>
      </c>
      <c r="P207" s="160" t="s">
        <v>625</v>
      </c>
      <c r="Q207" s="160" t="s">
        <v>625</v>
      </c>
      <c r="R207" s="27" t="s">
        <v>625</v>
      </c>
      <c r="S207" s="27" t="s">
        <v>625</v>
      </c>
      <c r="T207" s="27" t="s">
        <v>625</v>
      </c>
      <c r="U207" s="27" t="s">
        <v>625</v>
      </c>
      <c r="V207" s="27" t="s">
        <v>625</v>
      </c>
      <c r="W207" s="68" t="s">
        <v>25</v>
      </c>
    </row>
    <row r="208" spans="1:23" s="4" customFormat="1" ht="15" customHeight="1">
      <c r="A208" s="11" t="str">
        <f>[1]Plan1!$A229</f>
        <v>0435</v>
      </c>
      <c r="B208" s="11" t="str">
        <f>[1]Plan1!$B229</f>
        <v>Modernização Tecnológica</v>
      </c>
      <c r="C208" s="11" t="s">
        <v>25</v>
      </c>
      <c r="D208" s="11" t="str">
        <f>[1]Plan1!$R229</f>
        <v>07310</v>
      </c>
      <c r="E208" s="13" t="str">
        <f>[1]Plan1!$S229</f>
        <v>IEEA</v>
      </c>
      <c r="F208" s="13" t="str">
        <f>[1]Plan1!$V229</f>
        <v>5697</v>
      </c>
      <c r="G208" s="13" t="str">
        <f>[1]Plan1!$X229</f>
        <v>Modernização e Reestruturação do Parque Computacional e dos Softwares</v>
      </c>
      <c r="H208" s="30" t="s">
        <v>441</v>
      </c>
      <c r="I208" s="31" t="s">
        <v>443</v>
      </c>
      <c r="J208" s="30" t="s">
        <v>442</v>
      </c>
      <c r="K208" s="27" t="s">
        <v>111</v>
      </c>
      <c r="L208" s="27" t="s">
        <v>81</v>
      </c>
      <c r="M208" s="161" t="s">
        <v>444</v>
      </c>
      <c r="N208" s="143">
        <v>50</v>
      </c>
      <c r="O208" s="143">
        <v>16.66</v>
      </c>
      <c r="P208" s="143">
        <v>16.66</v>
      </c>
      <c r="Q208" s="143">
        <v>16.66</v>
      </c>
      <c r="R208" s="27" t="s">
        <v>81</v>
      </c>
      <c r="S208" s="27" t="s">
        <v>445</v>
      </c>
      <c r="T208" s="31" t="s">
        <v>226</v>
      </c>
      <c r="U208" s="27" t="s">
        <v>34</v>
      </c>
      <c r="V208" s="27" t="s">
        <v>34</v>
      </c>
      <c r="W208" s="68" t="s">
        <v>25</v>
      </c>
    </row>
    <row r="209" spans="1:23" s="2" customFormat="1" ht="15" customHeight="1">
      <c r="A209" s="11" t="str">
        <f>[1]Plan1!$A2660</f>
        <v>0464</v>
      </c>
      <c r="B209" s="11" t="str">
        <f>[1]Plan1!$B2660</f>
        <v>Desenvolvimento Urbano e Rural</v>
      </c>
      <c r="C209" s="11" t="s">
        <v>25</v>
      </c>
      <c r="D209" s="11" t="str">
        <f>[1]Plan1!$R2660</f>
        <v>07310</v>
      </c>
      <c r="E209" s="13" t="str">
        <f>[1]Plan1!$S2660</f>
        <v>IEEA</v>
      </c>
      <c r="F209" s="13" t="str">
        <f>[1]Plan1!$V2660</f>
        <v>5375</v>
      </c>
      <c r="G209" s="13" t="str">
        <f>[1]Plan1!$X2660</f>
        <v>Elaboração de Projetos de Engenharia e Arquitetura</v>
      </c>
      <c r="H209" s="27" t="s">
        <v>97</v>
      </c>
      <c r="I209" s="27" t="s">
        <v>97</v>
      </c>
      <c r="J209" s="27" t="s">
        <v>97</v>
      </c>
      <c r="K209" s="27" t="s">
        <v>97</v>
      </c>
      <c r="L209" s="27" t="s">
        <v>97</v>
      </c>
      <c r="M209" s="160" t="s">
        <v>97</v>
      </c>
      <c r="N209" s="160" t="s">
        <v>97</v>
      </c>
      <c r="O209" s="160" t="s">
        <v>97</v>
      </c>
      <c r="P209" s="160" t="s">
        <v>97</v>
      </c>
      <c r="Q209" s="160" t="s">
        <v>97</v>
      </c>
      <c r="R209" s="27" t="s">
        <v>97</v>
      </c>
      <c r="S209" s="27" t="s">
        <v>97</v>
      </c>
      <c r="T209" s="27" t="s">
        <v>97</v>
      </c>
      <c r="U209" s="27" t="s">
        <v>97</v>
      </c>
      <c r="V209" s="27" t="s">
        <v>97</v>
      </c>
      <c r="W209" s="68" t="s">
        <v>25</v>
      </c>
    </row>
    <row r="210" spans="1:23" s="2" customFormat="1" ht="15" customHeight="1">
      <c r="A210" s="11" t="str">
        <f>[1]Plan1!$A3339</f>
        <v>0476</v>
      </c>
      <c r="B210" s="11" t="str">
        <f>[1]Plan1!$B3339</f>
        <v>Gestão de Pessoas no Setor Público</v>
      </c>
      <c r="C210" s="11" t="s">
        <v>25</v>
      </c>
      <c r="D210" s="11" t="str">
        <f>[1]Plan1!$R3339</f>
        <v>07310</v>
      </c>
      <c r="E210" s="13" t="str">
        <f>[1]Plan1!$S3339</f>
        <v>IEEA</v>
      </c>
      <c r="F210" s="13" t="str">
        <f>[1]Plan1!$V3339</f>
        <v>4573</v>
      </c>
      <c r="G210" s="13" t="str">
        <f>[1]Plan1!$X3339</f>
        <v>Formação e Qualificação dos Servidores</v>
      </c>
      <c r="H210" s="30" t="s">
        <v>446</v>
      </c>
      <c r="I210" s="31" t="s">
        <v>448</v>
      </c>
      <c r="J210" s="30" t="s">
        <v>447</v>
      </c>
      <c r="K210" s="27" t="s">
        <v>111</v>
      </c>
      <c r="L210" s="27" t="s">
        <v>81</v>
      </c>
      <c r="M210" s="161" t="s">
        <v>444</v>
      </c>
      <c r="N210" s="143">
        <v>25</v>
      </c>
      <c r="O210" s="143">
        <v>25</v>
      </c>
      <c r="P210" s="143">
        <v>25</v>
      </c>
      <c r="Q210" s="143">
        <v>25</v>
      </c>
      <c r="R210" s="27" t="s">
        <v>81</v>
      </c>
      <c r="S210" s="27"/>
      <c r="T210" s="27" t="s">
        <v>449</v>
      </c>
      <c r="U210" s="27" t="s">
        <v>34</v>
      </c>
      <c r="V210" s="27" t="s">
        <v>34</v>
      </c>
      <c r="W210" s="68" t="s">
        <v>25</v>
      </c>
    </row>
    <row r="211" spans="1:23" s="96" customFormat="1" ht="15" customHeight="1">
      <c r="A211" s="93" t="str">
        <f>[1]Plan1!$A303</f>
        <v>0435</v>
      </c>
      <c r="B211" s="93" t="str">
        <f>[1]Plan1!$B303</f>
        <v>Modernização Tecnológica</v>
      </c>
      <c r="C211" s="93" t="s">
        <v>25</v>
      </c>
      <c r="D211" s="93" t="str">
        <f>[1]Plan1!$R303</f>
        <v>24320</v>
      </c>
      <c r="E211" s="94" t="str">
        <f>[1]Plan1!$S303</f>
        <v>INEA</v>
      </c>
      <c r="F211" s="94" t="str">
        <f>[1]Plan1!$V303</f>
        <v>5452</v>
      </c>
      <c r="G211" s="94" t="str">
        <f>[1]Plan1!$X303</f>
        <v>Desenvolvimento dos Instrumentos de Gestão Ambiental</v>
      </c>
      <c r="H211" s="95"/>
      <c r="I211" s="95"/>
      <c r="J211" s="95"/>
      <c r="K211" s="95"/>
      <c r="L211" s="95"/>
      <c r="M211" s="163"/>
      <c r="N211" s="163"/>
      <c r="O211" s="163"/>
      <c r="P211" s="163"/>
      <c r="Q211" s="163"/>
      <c r="R211" s="95"/>
      <c r="S211" s="95"/>
      <c r="T211" s="95"/>
      <c r="U211" s="95"/>
      <c r="V211" s="95"/>
      <c r="W211" s="96" t="s">
        <v>25</v>
      </c>
    </row>
    <row r="212" spans="1:23" s="96" customFormat="1" ht="15" customHeight="1">
      <c r="A212" s="93" t="str">
        <f>[1]Plan1!$A305</f>
        <v>0435</v>
      </c>
      <c r="B212" s="93" t="str">
        <f>[1]Plan1!$B305</f>
        <v>Modernização Tecnológica</v>
      </c>
      <c r="C212" s="93" t="s">
        <v>25</v>
      </c>
      <c r="D212" s="93" t="str">
        <f>[1]Plan1!$R305</f>
        <v>24320</v>
      </c>
      <c r="E212" s="94" t="str">
        <f>[1]Plan1!$S305</f>
        <v>INEA</v>
      </c>
      <c r="F212" s="94" t="str">
        <f>[1]Plan1!$V305</f>
        <v>5619</v>
      </c>
      <c r="G212" s="94" t="str">
        <f>[1]Plan1!$X305</f>
        <v>Infraestrutura Tecnológica para o Desenvolvimento</v>
      </c>
      <c r="H212" s="95"/>
      <c r="I212" s="95"/>
      <c r="J212" s="95"/>
      <c r="K212" s="95"/>
      <c r="L212" s="95"/>
      <c r="M212" s="163"/>
      <c r="N212" s="163"/>
      <c r="O212" s="163"/>
      <c r="P212" s="163"/>
      <c r="Q212" s="163"/>
      <c r="R212" s="95"/>
      <c r="S212" s="95"/>
      <c r="T212" s="95"/>
      <c r="U212" s="95"/>
      <c r="V212" s="95"/>
      <c r="W212" s="96" t="s">
        <v>25</v>
      </c>
    </row>
    <row r="213" spans="1:23" s="96" customFormat="1" ht="15" customHeight="1">
      <c r="A213" s="97" t="str">
        <f>[1]Plan1!$A424</f>
        <v>0437</v>
      </c>
      <c r="B213" s="97" t="str">
        <f>[1]Plan1!$B424</f>
        <v>Saneamento Ambiental e Resíduos Sólidos</v>
      </c>
      <c r="C213" s="97" t="s">
        <v>25</v>
      </c>
      <c r="D213" s="97" t="str">
        <f>[1]Plan1!$R424</f>
        <v>24320</v>
      </c>
      <c r="E213" s="98" t="str">
        <f>[1]Plan1!$S424</f>
        <v>INEA</v>
      </c>
      <c r="F213" s="98" t="str">
        <f>[1]Plan1!$V424</f>
        <v>1526</v>
      </c>
      <c r="G213" s="98" t="str">
        <f>[1]Plan1!$X424</f>
        <v>Monitoramento da Qualidade Ambiental</v>
      </c>
      <c r="H213" s="99" t="s">
        <v>878</v>
      </c>
      <c r="I213" s="99" t="s">
        <v>880</v>
      </c>
      <c r="J213" s="100" t="s">
        <v>879</v>
      </c>
      <c r="K213" s="101" t="s">
        <v>881</v>
      </c>
      <c r="L213" s="102" t="s">
        <v>81</v>
      </c>
      <c r="M213" s="167">
        <v>11450</v>
      </c>
      <c r="N213" s="167">
        <v>11500</v>
      </c>
      <c r="O213" s="167">
        <v>117000</v>
      </c>
      <c r="P213" s="167">
        <v>11900</v>
      </c>
      <c r="Q213" s="167">
        <v>12000</v>
      </c>
      <c r="R213" s="98" t="s">
        <v>81</v>
      </c>
      <c r="S213" s="103" t="s">
        <v>288</v>
      </c>
      <c r="T213" s="100" t="s">
        <v>882</v>
      </c>
      <c r="U213" s="103" t="s">
        <v>288</v>
      </c>
      <c r="V213" s="104" t="s">
        <v>883</v>
      </c>
      <c r="W213" s="96" t="s">
        <v>25</v>
      </c>
    </row>
    <row r="214" spans="1:23" s="96" customFormat="1" ht="15" customHeight="1">
      <c r="A214" s="97" t="s">
        <v>884</v>
      </c>
      <c r="B214" s="97" t="s">
        <v>885</v>
      </c>
      <c r="C214" s="97" t="s">
        <v>25</v>
      </c>
      <c r="D214" s="97" t="s">
        <v>861</v>
      </c>
      <c r="E214" s="98" t="s">
        <v>288</v>
      </c>
      <c r="F214" s="98" t="s">
        <v>886</v>
      </c>
      <c r="G214" s="98" t="s">
        <v>887</v>
      </c>
      <c r="H214" s="99" t="s">
        <v>890</v>
      </c>
      <c r="I214" s="99" t="s">
        <v>892</v>
      </c>
      <c r="J214" s="100" t="s">
        <v>891</v>
      </c>
      <c r="K214" s="101" t="s">
        <v>723</v>
      </c>
      <c r="L214" s="102" t="s">
        <v>81</v>
      </c>
      <c r="M214" s="167">
        <v>0.7</v>
      </c>
      <c r="N214" s="167">
        <v>0.8</v>
      </c>
      <c r="O214" s="167">
        <v>0.8</v>
      </c>
      <c r="P214" s="167">
        <v>0.8</v>
      </c>
      <c r="Q214" s="167">
        <v>0.8</v>
      </c>
      <c r="R214" s="98" t="s">
        <v>81</v>
      </c>
      <c r="S214" s="103" t="s">
        <v>288</v>
      </c>
      <c r="T214" s="100" t="s">
        <v>893</v>
      </c>
      <c r="U214" s="103" t="s">
        <v>288</v>
      </c>
      <c r="V214" s="104" t="s">
        <v>883</v>
      </c>
    </row>
    <row r="215" spans="1:23" s="107" customFormat="1" ht="15" customHeight="1">
      <c r="A215" s="105" t="str">
        <f>[1]Plan1!$A430</f>
        <v>0437</v>
      </c>
      <c r="B215" s="105" t="str">
        <f>[1]Plan1!$B430</f>
        <v>Saneamento Ambiental e Resíduos Sólidos</v>
      </c>
      <c r="C215" s="105" t="s">
        <v>25</v>
      </c>
      <c r="D215" s="105" t="str">
        <f>[1]Plan1!$R430</f>
        <v>24320</v>
      </c>
      <c r="E215" s="106" t="str">
        <f>[1]Plan1!$S430</f>
        <v>INEA</v>
      </c>
      <c r="F215" s="106" t="str">
        <f>[1]Plan1!$V430</f>
        <v>2954</v>
      </c>
      <c r="G215" s="106" t="str">
        <f>[1]Plan1!$X430</f>
        <v>Realização de Pesquisa e Controle Ambiental</v>
      </c>
      <c r="H215" s="99" t="s">
        <v>878</v>
      </c>
      <c r="I215" s="99" t="s">
        <v>880</v>
      </c>
      <c r="J215" s="100" t="s">
        <v>879</v>
      </c>
      <c r="K215" s="101" t="s">
        <v>881</v>
      </c>
      <c r="L215" s="102" t="s">
        <v>81</v>
      </c>
      <c r="M215" s="167">
        <v>11450</v>
      </c>
      <c r="N215" s="167">
        <v>11500</v>
      </c>
      <c r="O215" s="167">
        <v>117000</v>
      </c>
      <c r="P215" s="167">
        <v>11900</v>
      </c>
      <c r="Q215" s="167">
        <v>12000</v>
      </c>
      <c r="R215" s="98" t="s">
        <v>81</v>
      </c>
      <c r="S215" s="103" t="s">
        <v>288</v>
      </c>
      <c r="T215" s="100" t="s">
        <v>882</v>
      </c>
      <c r="U215" s="103" t="s">
        <v>288</v>
      </c>
      <c r="V215" s="104" t="s">
        <v>883</v>
      </c>
      <c r="W215" s="107" t="s">
        <v>25</v>
      </c>
    </row>
    <row r="216" spans="1:23" s="107" customFormat="1" ht="15" customHeight="1">
      <c r="A216" s="105" t="s">
        <v>884</v>
      </c>
      <c r="B216" s="105" t="s">
        <v>885</v>
      </c>
      <c r="C216" s="105" t="s">
        <v>25</v>
      </c>
      <c r="D216" s="105" t="s">
        <v>861</v>
      </c>
      <c r="E216" s="106" t="s">
        <v>288</v>
      </c>
      <c r="F216" s="106" t="s">
        <v>888</v>
      </c>
      <c r="G216" s="106" t="s">
        <v>889</v>
      </c>
      <c r="H216" s="99" t="s">
        <v>890</v>
      </c>
      <c r="I216" s="108" t="s">
        <v>892</v>
      </c>
      <c r="J216" s="108" t="s">
        <v>891</v>
      </c>
      <c r="K216" s="109" t="s">
        <v>723</v>
      </c>
      <c r="L216" s="102" t="s">
        <v>81</v>
      </c>
      <c r="M216" s="168">
        <v>0.7</v>
      </c>
      <c r="N216" s="168">
        <v>80</v>
      </c>
      <c r="O216" s="168">
        <v>80</v>
      </c>
      <c r="P216" s="168">
        <v>80</v>
      </c>
      <c r="Q216" s="168">
        <v>80</v>
      </c>
      <c r="R216" s="98" t="s">
        <v>81</v>
      </c>
      <c r="S216" s="103" t="s">
        <v>288</v>
      </c>
      <c r="T216" s="100" t="s">
        <v>893</v>
      </c>
      <c r="U216" s="103" t="s">
        <v>288</v>
      </c>
      <c r="V216" s="104" t="s">
        <v>883</v>
      </c>
    </row>
    <row r="217" spans="1:23" s="110" customFormat="1" ht="15" customHeight="1">
      <c r="A217" s="97" t="str">
        <f>[1]Plan1!$A433</f>
        <v>0437</v>
      </c>
      <c r="B217" s="97" t="str">
        <f>[1]Plan1!$B433</f>
        <v>Saneamento Ambiental e Resíduos Sólidos</v>
      </c>
      <c r="C217" s="97" t="s">
        <v>25</v>
      </c>
      <c r="D217" s="97" t="str">
        <f>[1]Plan1!$R433</f>
        <v>24320</v>
      </c>
      <c r="E217" s="98" t="str">
        <f>[1]Plan1!$S433</f>
        <v>INEA</v>
      </c>
      <c r="F217" s="98" t="str">
        <f>[1]Plan1!$V433</f>
        <v>3977</v>
      </c>
      <c r="G217" s="98" t="str">
        <f>[1]Plan1!$X433</f>
        <v>Intervenções em Saneamento Ambiental - FECAM</v>
      </c>
      <c r="H217" s="99" t="s">
        <v>871</v>
      </c>
      <c r="I217" s="100" t="s">
        <v>873</v>
      </c>
      <c r="J217" s="99" t="s">
        <v>872</v>
      </c>
      <c r="K217" s="101" t="s">
        <v>874</v>
      </c>
      <c r="L217" s="98" t="s">
        <v>81</v>
      </c>
      <c r="M217" s="167" t="s">
        <v>34</v>
      </c>
      <c r="N217" s="168">
        <v>150</v>
      </c>
      <c r="O217" s="168">
        <v>1800</v>
      </c>
      <c r="P217" s="168">
        <v>1800</v>
      </c>
      <c r="Q217" s="168">
        <v>1800</v>
      </c>
      <c r="R217" s="103" t="s">
        <v>81</v>
      </c>
      <c r="S217" s="103" t="s">
        <v>288</v>
      </c>
      <c r="T217" s="104" t="s">
        <v>855</v>
      </c>
      <c r="U217" s="98" t="s">
        <v>34</v>
      </c>
      <c r="V217" s="98" t="s">
        <v>34</v>
      </c>
      <c r="W217" s="110" t="s">
        <v>25</v>
      </c>
    </row>
    <row r="218" spans="1:23" s="110" customFormat="1" ht="15" customHeight="1">
      <c r="A218" s="97" t="str">
        <f>[1]Plan1!$A435</f>
        <v>0437</v>
      </c>
      <c r="B218" s="97" t="str">
        <f>[1]Plan1!$B435</f>
        <v>Saneamento Ambiental e Resíduos Sólidos</v>
      </c>
      <c r="C218" s="97" t="s">
        <v>25</v>
      </c>
      <c r="D218" s="97" t="str">
        <f>[1]Plan1!$R435</f>
        <v>24320</v>
      </c>
      <c r="E218" s="98" t="str">
        <f>[1]Plan1!$S435</f>
        <v>INEA</v>
      </c>
      <c r="F218" s="98" t="str">
        <f>[1]Plan1!$V435</f>
        <v>5618</v>
      </c>
      <c r="G218" s="98" t="str">
        <f>[1]Plan1!$X435</f>
        <v>Gestão de Resíduos Sólidos e Saneamento Ambiental</v>
      </c>
      <c r="H218" s="99" t="s">
        <v>875</v>
      </c>
      <c r="I218" s="100" t="s">
        <v>877</v>
      </c>
      <c r="J218" s="99" t="s">
        <v>876</v>
      </c>
      <c r="K218" s="98" t="s">
        <v>111</v>
      </c>
      <c r="L218" s="98" t="s">
        <v>81</v>
      </c>
      <c r="M218" s="167" t="s">
        <v>34</v>
      </c>
      <c r="N218" s="167" t="s">
        <v>34</v>
      </c>
      <c r="O218" s="168">
        <v>100</v>
      </c>
      <c r="P218" s="168">
        <v>100</v>
      </c>
      <c r="Q218" s="168">
        <v>100</v>
      </c>
      <c r="R218" s="103" t="s">
        <v>81</v>
      </c>
      <c r="S218" s="103" t="s">
        <v>288</v>
      </c>
      <c r="T218" s="104" t="s">
        <v>855</v>
      </c>
      <c r="U218" s="98" t="s">
        <v>34</v>
      </c>
      <c r="V218" s="98" t="s">
        <v>34</v>
      </c>
      <c r="W218" s="110" t="s">
        <v>25</v>
      </c>
    </row>
    <row r="219" spans="1:23" s="110" customFormat="1" ht="15" customHeight="1">
      <c r="A219" s="97" t="str">
        <f>[1]Plan1!$A459</f>
        <v>0438</v>
      </c>
      <c r="B219" s="97" t="str">
        <f>[1]Plan1!$B459</f>
        <v>Preservação e Conservação Ambiental</v>
      </c>
      <c r="C219" s="97" t="s">
        <v>25</v>
      </c>
      <c r="D219" s="97" t="str">
        <f>[1]Plan1!$R459</f>
        <v>24320</v>
      </c>
      <c r="E219" s="98" t="str">
        <f>[1]Plan1!$S459</f>
        <v>INEA</v>
      </c>
      <c r="F219" s="98" t="str">
        <f>[1]Plan1!$V459</f>
        <v>5463</v>
      </c>
      <c r="G219" s="98" t="str">
        <f>[1]Plan1!$X459</f>
        <v>Proteção da Biodiversidade e dos Sistemas Florestais</v>
      </c>
      <c r="H219" s="102" t="s">
        <v>845</v>
      </c>
      <c r="I219" s="111" t="s">
        <v>846</v>
      </c>
      <c r="J219" s="111" t="s">
        <v>850</v>
      </c>
      <c r="K219" s="102" t="s">
        <v>847</v>
      </c>
      <c r="L219" s="102" t="s">
        <v>843</v>
      </c>
      <c r="M219" s="169" t="s">
        <v>848</v>
      </c>
      <c r="N219" s="168">
        <v>5</v>
      </c>
      <c r="O219" s="168">
        <v>5</v>
      </c>
      <c r="P219" s="168">
        <v>5</v>
      </c>
      <c r="Q219" s="168">
        <v>5</v>
      </c>
      <c r="R219" s="99" t="s">
        <v>81</v>
      </c>
      <c r="S219" s="99" t="s">
        <v>288</v>
      </c>
      <c r="T219" s="99" t="s">
        <v>849</v>
      </c>
      <c r="U219" s="98" t="s">
        <v>34</v>
      </c>
      <c r="V219" s="98" t="s">
        <v>34</v>
      </c>
      <c r="W219" s="110" t="s">
        <v>25</v>
      </c>
    </row>
    <row r="220" spans="1:23" s="110" customFormat="1" ht="15" customHeight="1">
      <c r="A220" s="97" t="str">
        <f>[1]Plan1!$A461</f>
        <v>0438</v>
      </c>
      <c r="B220" s="97" t="str">
        <f>[1]Plan1!$B461</f>
        <v>Preservação e Conservação Ambiental</v>
      </c>
      <c r="C220" s="97" t="s">
        <v>25</v>
      </c>
      <c r="D220" s="97" t="str">
        <f>[1]Plan1!$R461</f>
        <v>24320</v>
      </c>
      <c r="E220" s="98" t="str">
        <f>[1]Plan1!$S461</f>
        <v>INEA</v>
      </c>
      <c r="F220" s="98" t="str">
        <f>[1]Plan1!$V461</f>
        <v>5615</v>
      </c>
      <c r="G220" s="98" t="str">
        <f>[1]Plan1!$X461</f>
        <v>Preservação e Conservação da Biodiversidade</v>
      </c>
      <c r="H220" s="99" t="s">
        <v>839</v>
      </c>
      <c r="I220" s="100" t="s">
        <v>841</v>
      </c>
      <c r="J220" s="99" t="s">
        <v>840</v>
      </c>
      <c r="K220" s="100" t="s">
        <v>842</v>
      </c>
      <c r="L220" s="102" t="s">
        <v>843</v>
      </c>
      <c r="M220" s="167">
        <v>4350</v>
      </c>
      <c r="N220" s="168">
        <v>4550</v>
      </c>
      <c r="O220" s="168">
        <v>4680</v>
      </c>
      <c r="P220" s="168">
        <v>4830</v>
      </c>
      <c r="Q220" s="170">
        <v>4885</v>
      </c>
      <c r="R220" s="98" t="s">
        <v>81</v>
      </c>
      <c r="S220" s="100" t="s">
        <v>288</v>
      </c>
      <c r="T220" s="100" t="s">
        <v>844</v>
      </c>
      <c r="U220" s="98" t="s">
        <v>34</v>
      </c>
      <c r="V220" s="98" t="s">
        <v>34</v>
      </c>
      <c r="W220" s="110" t="s">
        <v>25</v>
      </c>
    </row>
    <row r="221" spans="1:23" s="107" customFormat="1" ht="15" customHeight="1">
      <c r="A221" s="112" t="str">
        <f>[1]Plan1!$A484</f>
        <v>0438</v>
      </c>
      <c r="B221" s="112" t="str">
        <f>[1]Plan1!$B484</f>
        <v>Preservação e Conservação Ambiental</v>
      </c>
      <c r="C221" s="112" t="s">
        <v>25</v>
      </c>
      <c r="D221" s="112" t="str">
        <f>[1]Plan1!$R484</f>
        <v>24320</v>
      </c>
      <c r="E221" s="113" t="str">
        <f>[1]Plan1!$S484</f>
        <v>INEA</v>
      </c>
      <c r="F221" s="113" t="str">
        <f>[1]Plan1!$V484</f>
        <v>A545</v>
      </c>
      <c r="G221" s="113" t="str">
        <f>[1]Plan1!$X484</f>
        <v>Pró - Unidades de Conservações</v>
      </c>
      <c r="H221" s="114" t="s">
        <v>845</v>
      </c>
      <c r="I221" s="115" t="s">
        <v>846</v>
      </c>
      <c r="J221" s="115" t="s">
        <v>850</v>
      </c>
      <c r="K221" s="114" t="s">
        <v>847</v>
      </c>
      <c r="L221" s="114" t="s">
        <v>843</v>
      </c>
      <c r="M221" s="171" t="s">
        <v>848</v>
      </c>
      <c r="N221" s="172">
        <v>5</v>
      </c>
      <c r="O221" s="172">
        <v>5</v>
      </c>
      <c r="P221" s="172">
        <v>5</v>
      </c>
      <c r="Q221" s="172">
        <v>5</v>
      </c>
      <c r="R221" s="116" t="s">
        <v>81</v>
      </c>
      <c r="S221" s="116" t="s">
        <v>288</v>
      </c>
      <c r="T221" s="116" t="s">
        <v>849</v>
      </c>
      <c r="U221" s="117" t="s">
        <v>34</v>
      </c>
      <c r="V221" s="117" t="s">
        <v>34</v>
      </c>
      <c r="W221" s="110" t="s">
        <v>25</v>
      </c>
    </row>
    <row r="222" spans="1:23" s="121" customFormat="1" ht="15" customHeight="1">
      <c r="A222" s="98" t="str">
        <f>[1]Plan1!$A498</f>
        <v>0439</v>
      </c>
      <c r="B222" s="98" t="str">
        <f>[1]Plan1!$B498</f>
        <v>Gestão Integrada de Recursos Hídricos</v>
      </c>
      <c r="C222" s="98" t="s">
        <v>25</v>
      </c>
      <c r="D222" s="98" t="str">
        <f>[1]Plan1!$R498</f>
        <v>24320</v>
      </c>
      <c r="E222" s="98" t="str">
        <f>[1]Plan1!$S498</f>
        <v>INEA</v>
      </c>
      <c r="F222" s="98" t="str">
        <f>[1]Plan1!$V498</f>
        <v>4461</v>
      </c>
      <c r="G222" s="98" t="str">
        <f>[1]Plan1!$X498</f>
        <v>Controle de Recursos Hídricos</v>
      </c>
      <c r="H222" s="103" t="s">
        <v>851</v>
      </c>
      <c r="I222" s="104" t="s">
        <v>853</v>
      </c>
      <c r="J222" s="103" t="s">
        <v>852</v>
      </c>
      <c r="K222" s="118" t="s">
        <v>854</v>
      </c>
      <c r="L222" s="119" t="s">
        <v>843</v>
      </c>
      <c r="M222" s="167" t="s">
        <v>34</v>
      </c>
      <c r="N222" s="168">
        <v>1000000</v>
      </c>
      <c r="O222" s="168">
        <v>1000000</v>
      </c>
      <c r="P222" s="168">
        <v>1150000</v>
      </c>
      <c r="Q222" s="168">
        <v>1150000</v>
      </c>
      <c r="R222" s="103" t="s">
        <v>81</v>
      </c>
      <c r="S222" s="103" t="s">
        <v>288</v>
      </c>
      <c r="T222" s="104" t="s">
        <v>855</v>
      </c>
      <c r="U222" s="98" t="s">
        <v>34</v>
      </c>
      <c r="V222" s="98" t="s">
        <v>34</v>
      </c>
      <c r="W222" s="120" t="s">
        <v>25</v>
      </c>
    </row>
    <row r="223" spans="1:23" s="121" customFormat="1" ht="15" customHeight="1">
      <c r="A223" s="106" t="str">
        <f>[1]Plan1!$A1156</f>
        <v>0444</v>
      </c>
      <c r="B223" s="106" t="str">
        <f>[1]Plan1!$B1156</f>
        <v>Prevenção e Resposta ao Risco e Recuperação de Áreas Atingidas por Catástrofes</v>
      </c>
      <c r="C223" s="106" t="s">
        <v>25</v>
      </c>
      <c r="D223" s="106" t="str">
        <f>[1]Plan1!$R1156</f>
        <v>24320</v>
      </c>
      <c r="E223" s="106" t="str">
        <f>[1]Plan1!$S1156</f>
        <v>INEA</v>
      </c>
      <c r="F223" s="106" t="str">
        <f>[1]Plan1!$V1156</f>
        <v>5616</v>
      </c>
      <c r="G223" s="106" t="str">
        <f>[1]Plan1!$X1156</f>
        <v>Prevenção e recuperação de desastres naturais</v>
      </c>
      <c r="H223" s="122" t="s">
        <v>851</v>
      </c>
      <c r="I223" s="104" t="s">
        <v>853</v>
      </c>
      <c r="J223" s="103" t="s">
        <v>852</v>
      </c>
      <c r="K223" s="118" t="s">
        <v>854</v>
      </c>
      <c r="L223" s="119" t="s">
        <v>843</v>
      </c>
      <c r="M223" s="167" t="s">
        <v>34</v>
      </c>
      <c r="N223" s="168">
        <v>1000000</v>
      </c>
      <c r="O223" s="168">
        <v>1000000</v>
      </c>
      <c r="P223" s="168">
        <v>1150000</v>
      </c>
      <c r="Q223" s="168">
        <v>1150000</v>
      </c>
      <c r="R223" s="103" t="s">
        <v>81</v>
      </c>
      <c r="S223" s="103" t="s">
        <v>288</v>
      </c>
      <c r="T223" s="104" t="s">
        <v>855</v>
      </c>
      <c r="U223" s="98" t="s">
        <v>34</v>
      </c>
      <c r="V223" s="98" t="s">
        <v>34</v>
      </c>
      <c r="W223" s="123" t="s">
        <v>25</v>
      </c>
    </row>
    <row r="224" spans="1:23" s="121" customFormat="1" ht="15" customHeight="1">
      <c r="A224" s="98" t="str">
        <f>[1]Plan1!$A1159</f>
        <v>0444</v>
      </c>
      <c r="B224" s="98" t="str">
        <f>[1]Plan1!$B1159</f>
        <v>Prevenção e Resposta ao Risco e Recuperação de Áreas Atingidas por Catástrofes</v>
      </c>
      <c r="C224" s="98" t="s">
        <v>25</v>
      </c>
      <c r="D224" s="98" t="str">
        <f>[1]Plan1!$R1159</f>
        <v>24320</v>
      </c>
      <c r="E224" s="98" t="str">
        <f>[1]Plan1!$S1159</f>
        <v>INEA</v>
      </c>
      <c r="F224" s="98" t="str">
        <f>[1]Plan1!$V1159</f>
        <v>5617</v>
      </c>
      <c r="G224" s="98" t="str">
        <f>[1]Plan1!$X1159</f>
        <v xml:space="preserve">Gestão de Risco e Reparação de Acidentes e Catástrofes </v>
      </c>
      <c r="H224" s="100" t="s">
        <v>856</v>
      </c>
      <c r="I224" s="100" t="s">
        <v>858</v>
      </c>
      <c r="J224" s="99" t="s">
        <v>857</v>
      </c>
      <c r="K224" s="101" t="s">
        <v>549</v>
      </c>
      <c r="L224" s="119" t="s">
        <v>843</v>
      </c>
      <c r="M224" s="167" t="s">
        <v>34</v>
      </c>
      <c r="N224" s="167">
        <v>176</v>
      </c>
      <c r="O224" s="167">
        <v>276</v>
      </c>
      <c r="P224" s="167">
        <v>196</v>
      </c>
      <c r="Q224" s="167">
        <v>196</v>
      </c>
      <c r="R224" s="98" t="s">
        <v>80</v>
      </c>
      <c r="S224" s="103" t="s">
        <v>288</v>
      </c>
      <c r="T224" s="104" t="s">
        <v>855</v>
      </c>
      <c r="U224" s="98" t="s">
        <v>34</v>
      </c>
      <c r="V224" s="98" t="s">
        <v>34</v>
      </c>
      <c r="W224" s="123" t="s">
        <v>25</v>
      </c>
    </row>
    <row r="225" spans="1:23" s="106" customFormat="1" ht="15" customHeight="1">
      <c r="A225" s="106" t="s">
        <v>859</v>
      </c>
      <c r="B225" s="106" t="s">
        <v>860</v>
      </c>
      <c r="C225" s="106" t="s">
        <v>25</v>
      </c>
      <c r="D225" s="106" t="s">
        <v>861</v>
      </c>
      <c r="E225" s="106" t="s">
        <v>288</v>
      </c>
      <c r="F225" s="106" t="s">
        <v>862</v>
      </c>
      <c r="G225" s="106" t="s">
        <v>863</v>
      </c>
      <c r="H225" s="124" t="s">
        <v>864</v>
      </c>
      <c r="I225" s="124" t="s">
        <v>866</v>
      </c>
      <c r="J225" s="108" t="s">
        <v>865</v>
      </c>
      <c r="K225" s="109" t="s">
        <v>549</v>
      </c>
      <c r="L225" s="125" t="s">
        <v>843</v>
      </c>
      <c r="M225" s="173">
        <v>100</v>
      </c>
      <c r="N225" s="173">
        <v>500</v>
      </c>
      <c r="O225" s="173">
        <v>500</v>
      </c>
      <c r="P225" s="173">
        <v>500</v>
      </c>
      <c r="Q225" s="173">
        <v>500</v>
      </c>
      <c r="R225" s="126" t="s">
        <v>81</v>
      </c>
      <c r="S225" s="126" t="s">
        <v>288</v>
      </c>
      <c r="T225" s="124" t="s">
        <v>867</v>
      </c>
      <c r="U225" s="106" t="s">
        <v>34</v>
      </c>
      <c r="V225" s="106" t="s">
        <v>34</v>
      </c>
      <c r="W225" s="127" t="s">
        <v>25</v>
      </c>
    </row>
    <row r="226" spans="1:23" s="98" customFormat="1" ht="15" customHeight="1">
      <c r="A226" s="98" t="s">
        <v>859</v>
      </c>
      <c r="B226" s="98" t="s">
        <v>860</v>
      </c>
      <c r="C226" s="98" t="s">
        <v>25</v>
      </c>
      <c r="D226" s="98" t="s">
        <v>861</v>
      </c>
      <c r="E226" s="98" t="s">
        <v>288</v>
      </c>
      <c r="F226" s="98" t="s">
        <v>862</v>
      </c>
      <c r="G226" s="98" t="s">
        <v>863</v>
      </c>
      <c r="H226" s="99" t="s">
        <v>868</v>
      </c>
      <c r="I226" s="100" t="s">
        <v>870</v>
      </c>
      <c r="J226" s="99" t="s">
        <v>869</v>
      </c>
      <c r="K226" s="101" t="s">
        <v>549</v>
      </c>
      <c r="L226" s="119" t="s">
        <v>843</v>
      </c>
      <c r="M226" s="167">
        <v>100</v>
      </c>
      <c r="N226" s="167">
        <v>250</v>
      </c>
      <c r="O226" s="167">
        <v>250</v>
      </c>
      <c r="P226" s="167">
        <v>250</v>
      </c>
      <c r="Q226" s="167">
        <v>250</v>
      </c>
      <c r="R226" s="103" t="s">
        <v>81</v>
      </c>
      <c r="S226" s="103" t="s">
        <v>288</v>
      </c>
      <c r="T226" s="104" t="s">
        <v>855</v>
      </c>
      <c r="U226" s="98" t="s">
        <v>34</v>
      </c>
      <c r="V226" s="98" t="s">
        <v>34</v>
      </c>
      <c r="W226" s="120"/>
    </row>
    <row r="227" spans="1:23" s="98" customFormat="1" ht="15" customHeight="1">
      <c r="A227" s="98" t="str">
        <f>[1]Plan1!$A2694</f>
        <v>0464</v>
      </c>
      <c r="B227" s="98" t="str">
        <f>[1]Plan1!$B2694</f>
        <v>Desenvolvimento Urbano e Rural</v>
      </c>
      <c r="C227" s="98" t="s">
        <v>25</v>
      </c>
      <c r="D227" s="98" t="str">
        <f>[1]Plan1!$R2694</f>
        <v>24320</v>
      </c>
      <c r="E227" s="98" t="str">
        <f>[1]Plan1!$S2694</f>
        <v>INEA</v>
      </c>
      <c r="F227" s="98" t="str">
        <f>[1]Plan1!$V2694</f>
        <v>3979</v>
      </c>
      <c r="G227" s="98" t="str">
        <f>[1]Plan1!$X2694</f>
        <v>Cidades Sustentáveis</v>
      </c>
      <c r="H227" s="99" t="s">
        <v>894</v>
      </c>
      <c r="I227" s="100" t="s">
        <v>896</v>
      </c>
      <c r="J227" s="99" t="s">
        <v>895</v>
      </c>
      <c r="K227" s="101" t="s">
        <v>897</v>
      </c>
      <c r="L227" s="119" t="s">
        <v>843</v>
      </c>
      <c r="M227" s="167" t="s">
        <v>34</v>
      </c>
      <c r="N227" s="168">
        <v>10000</v>
      </c>
      <c r="O227" s="168">
        <v>12000</v>
      </c>
      <c r="P227" s="168">
        <v>12000</v>
      </c>
      <c r="Q227" s="168">
        <v>12000</v>
      </c>
      <c r="R227" s="103" t="s">
        <v>81</v>
      </c>
      <c r="S227" s="103" t="s">
        <v>288</v>
      </c>
      <c r="T227" s="98" t="s">
        <v>898</v>
      </c>
      <c r="U227" s="98" t="s">
        <v>34</v>
      </c>
      <c r="V227" s="98" t="s">
        <v>34</v>
      </c>
      <c r="W227" s="120" t="s">
        <v>25</v>
      </c>
    </row>
    <row r="228" spans="1:23" s="96" customFormat="1" ht="15" customHeight="1">
      <c r="A228" s="93" t="str">
        <f>[1]Plan1!$A3107</f>
        <v>0470</v>
      </c>
      <c r="B228" s="93" t="str">
        <f>[1]Plan1!$B3107</f>
        <v>Fortalecimento da Gestão Pública</v>
      </c>
      <c r="C228" s="93" t="s">
        <v>25</v>
      </c>
      <c r="D228" s="93" t="str">
        <f>[1]Plan1!$R3107</f>
        <v>24320</v>
      </c>
      <c r="E228" s="93" t="str">
        <f>[1]Plan1!$S3107</f>
        <v>INEA</v>
      </c>
      <c r="F228" s="93" t="str">
        <f>[1]Plan1!$V3107</f>
        <v>4473</v>
      </c>
      <c r="G228" s="93" t="str">
        <f>[1]Plan1!$X3107</f>
        <v>Desenvolvimento de Pessoas</v>
      </c>
      <c r="H228" s="128"/>
      <c r="I228" s="128"/>
      <c r="J228" s="128"/>
      <c r="K228" s="128"/>
      <c r="L228" s="128"/>
      <c r="M228" s="174"/>
      <c r="N228" s="174"/>
      <c r="O228" s="174"/>
      <c r="P228" s="174"/>
      <c r="Q228" s="174"/>
      <c r="R228" s="128"/>
      <c r="S228" s="128"/>
      <c r="T228" s="128"/>
      <c r="U228" s="128"/>
      <c r="V228" s="128"/>
      <c r="W228" s="96" t="s">
        <v>25</v>
      </c>
    </row>
    <row r="229" spans="1:23" s="2" customFormat="1" ht="15" customHeight="1">
      <c r="A229" s="11" t="str">
        <f>[1]Plan1!$A3105</f>
        <v>0470</v>
      </c>
      <c r="B229" s="11" t="str">
        <f>[1]Plan1!$B3105</f>
        <v>Fortalecimento da Gestão Pública</v>
      </c>
      <c r="C229" s="11" t="s">
        <v>25</v>
      </c>
      <c r="D229" s="11" t="str">
        <f>[1]Plan1!$R3105</f>
        <v>21510</v>
      </c>
      <c r="E229" s="13" t="str">
        <f>[1]Plan1!$S3105</f>
        <v>IO</v>
      </c>
      <c r="F229" s="13" t="str">
        <f>[1]Plan1!$V3105</f>
        <v>2140</v>
      </c>
      <c r="G229" s="13" t="str">
        <f>[1]Plan1!$X3105</f>
        <v>Publicação dos Atos Oficiais e Produção de Serviços Gráficos</v>
      </c>
      <c r="H229" s="27" t="s">
        <v>625</v>
      </c>
      <c r="I229" s="27" t="s">
        <v>625</v>
      </c>
      <c r="J229" s="27" t="s">
        <v>625</v>
      </c>
      <c r="K229" s="27" t="s">
        <v>625</v>
      </c>
      <c r="L229" s="27" t="s">
        <v>625</v>
      </c>
      <c r="M229" s="160" t="s">
        <v>625</v>
      </c>
      <c r="N229" s="160" t="s">
        <v>625</v>
      </c>
      <c r="O229" s="160" t="s">
        <v>625</v>
      </c>
      <c r="P229" s="160" t="s">
        <v>625</v>
      </c>
      <c r="Q229" s="160" t="s">
        <v>625</v>
      </c>
      <c r="R229" s="27" t="s">
        <v>625</v>
      </c>
      <c r="S229" s="27" t="s">
        <v>625</v>
      </c>
      <c r="T229" s="27" t="s">
        <v>625</v>
      </c>
      <c r="U229" s="27" t="s">
        <v>625</v>
      </c>
      <c r="V229" s="27" t="s">
        <v>625</v>
      </c>
      <c r="W229" s="68" t="s">
        <v>25</v>
      </c>
    </row>
    <row r="230" spans="1:23" s="2" customFormat="1" ht="15" customHeight="1">
      <c r="A230" s="11" t="str">
        <f>[1]Plan1!$A1235</f>
        <v>0446</v>
      </c>
      <c r="B230" s="11" t="str">
        <f>[1]Plan1!$B1235</f>
        <v>Rio Capital da Energia</v>
      </c>
      <c r="C230" s="11" t="s">
        <v>25</v>
      </c>
      <c r="D230" s="11" t="str">
        <f>[1]Plan1!$R1235</f>
        <v>30380</v>
      </c>
      <c r="E230" s="13" t="str">
        <f>[1]Plan1!$S1235</f>
        <v>IPEM-RJ</v>
      </c>
      <c r="F230" s="13" t="str">
        <f>[1]Plan1!$V1235</f>
        <v>4466</v>
      </c>
      <c r="G230" s="13" t="str">
        <f>[1]Plan1!$X1235</f>
        <v>Metrologia de Produção de Óleo e Gás na Jurisdição do Estado do Rio de Janeiro</v>
      </c>
      <c r="H230" s="30" t="s">
        <v>240</v>
      </c>
      <c r="I230" s="31" t="s">
        <v>242</v>
      </c>
      <c r="J230" s="31" t="s">
        <v>241</v>
      </c>
      <c r="K230" s="27" t="s">
        <v>79</v>
      </c>
      <c r="L230" s="27" t="s">
        <v>81</v>
      </c>
      <c r="M230" s="143">
        <v>0</v>
      </c>
      <c r="N230" s="143">
        <v>10</v>
      </c>
      <c r="O230" s="143">
        <v>21</v>
      </c>
      <c r="P230" s="143">
        <v>31</v>
      </c>
      <c r="Q230" s="143">
        <v>42</v>
      </c>
      <c r="R230" s="27" t="s">
        <v>81</v>
      </c>
      <c r="S230" s="31" t="s">
        <v>225</v>
      </c>
      <c r="T230" s="31" t="s">
        <v>243</v>
      </c>
      <c r="U230" s="27" t="s">
        <v>34</v>
      </c>
      <c r="V230" s="27" t="s">
        <v>34</v>
      </c>
      <c r="W230" s="68" t="s">
        <v>25</v>
      </c>
    </row>
    <row r="231" spans="1:23" s="2" customFormat="1" ht="15" customHeight="1">
      <c r="A231" s="11" t="str">
        <f>[1]Plan1!$A3195</f>
        <v>0471</v>
      </c>
      <c r="B231" s="11" t="str">
        <f>[1]Plan1!$B3195</f>
        <v>Gestão das Unidades de Atendimento ao Cidadão</v>
      </c>
      <c r="C231" s="11" t="s">
        <v>25</v>
      </c>
      <c r="D231" s="11" t="str">
        <f>[1]Plan1!$R3195</f>
        <v>30380</v>
      </c>
      <c r="E231" s="13" t="str">
        <f>[1]Plan1!$S3195</f>
        <v>IPEM-RJ</v>
      </c>
      <c r="F231" s="13" t="str">
        <f>[1]Plan1!$V3195</f>
        <v>3641</v>
      </c>
      <c r="G231" s="13" t="str">
        <f>[1]Plan1!$X3195</f>
        <v>Adequação Operacional e Reforma das Unidades Físicas do IPEM/RJ</v>
      </c>
      <c r="H231" s="27" t="s">
        <v>97</v>
      </c>
      <c r="I231" s="27" t="s">
        <v>97</v>
      </c>
      <c r="J231" s="27" t="s">
        <v>97</v>
      </c>
      <c r="K231" s="27" t="s">
        <v>97</v>
      </c>
      <c r="L231" s="27" t="s">
        <v>97</v>
      </c>
      <c r="M231" s="160" t="s">
        <v>97</v>
      </c>
      <c r="N231" s="160" t="s">
        <v>97</v>
      </c>
      <c r="O231" s="160" t="s">
        <v>97</v>
      </c>
      <c r="P231" s="160" t="s">
        <v>97</v>
      </c>
      <c r="Q231" s="160" t="s">
        <v>97</v>
      </c>
      <c r="R231" s="27" t="s">
        <v>97</v>
      </c>
      <c r="S231" s="27" t="s">
        <v>97</v>
      </c>
      <c r="T231" s="27" t="s">
        <v>97</v>
      </c>
      <c r="U231" s="27" t="s">
        <v>97</v>
      </c>
      <c r="V231" s="27" t="s">
        <v>97</v>
      </c>
      <c r="W231" s="68" t="s">
        <v>25</v>
      </c>
    </row>
    <row r="232" spans="1:23" s="2" customFormat="1" ht="15" customHeight="1">
      <c r="A232" s="11" t="str">
        <f>[1]Plan1!$A3721</f>
        <v>0480</v>
      </c>
      <c r="B232" s="11" t="str">
        <f>[1]Plan1!$B3721</f>
        <v>Direitos do Consumidor</v>
      </c>
      <c r="C232" s="11" t="s">
        <v>25</v>
      </c>
      <c r="D232" s="11" t="str">
        <f>[1]Plan1!$R3721</f>
        <v>30380</v>
      </c>
      <c r="E232" s="13" t="str">
        <f>[1]Plan1!$S3721</f>
        <v>IPEM-RJ</v>
      </c>
      <c r="F232" s="13" t="str">
        <f>[1]Plan1!$V3721</f>
        <v>2858</v>
      </c>
      <c r="G232" s="13" t="str">
        <f>[1]Plan1!$X3721</f>
        <v>Manutenção, Criação e Acreditação de Laboratórios</v>
      </c>
      <c r="H232" s="30" t="s">
        <v>237</v>
      </c>
      <c r="I232" s="31" t="s">
        <v>239</v>
      </c>
      <c r="J232" s="31" t="s">
        <v>238</v>
      </c>
      <c r="K232" s="27" t="s">
        <v>79</v>
      </c>
      <c r="L232" s="27" t="s">
        <v>81</v>
      </c>
      <c r="M232" s="143">
        <v>0</v>
      </c>
      <c r="N232" s="143">
        <v>25</v>
      </c>
      <c r="O232" s="143">
        <v>50</v>
      </c>
      <c r="P232" s="143">
        <v>50</v>
      </c>
      <c r="Q232" s="143">
        <v>50</v>
      </c>
      <c r="R232" s="27" t="s">
        <v>81</v>
      </c>
      <c r="S232" s="31" t="s">
        <v>225</v>
      </c>
      <c r="T232" s="31" t="s">
        <v>226</v>
      </c>
      <c r="U232" s="27" t="s">
        <v>34</v>
      </c>
      <c r="V232" s="27" t="s">
        <v>34</v>
      </c>
      <c r="W232" s="68" t="s">
        <v>25</v>
      </c>
    </row>
    <row r="233" spans="1:23" s="2" customFormat="1" ht="15" customHeight="1">
      <c r="A233" s="11" t="str">
        <f>[1]Plan1!$A3723</f>
        <v>0480</v>
      </c>
      <c r="B233" s="11" t="str">
        <f>[1]Plan1!$B3723</f>
        <v>Direitos do Consumidor</v>
      </c>
      <c r="C233" s="11" t="s">
        <v>25</v>
      </c>
      <c r="D233" s="11" t="str">
        <f>[1]Plan1!$R3723</f>
        <v>30380</v>
      </c>
      <c r="E233" s="13" t="str">
        <f>[1]Plan1!$S3723</f>
        <v>IPEM-RJ</v>
      </c>
      <c r="F233" s="13" t="str">
        <f>[1]Plan1!$V3723</f>
        <v>4142</v>
      </c>
      <c r="G233" s="13" t="str">
        <f>[1]Plan1!$X3723</f>
        <v xml:space="preserve">Normas de Verificação da Conformidade de Produtos e Serviços </v>
      </c>
      <c r="H233" s="30" t="s">
        <v>233</v>
      </c>
      <c r="I233" s="31" t="s">
        <v>235</v>
      </c>
      <c r="J233" s="30" t="s">
        <v>234</v>
      </c>
      <c r="K233" s="27" t="s">
        <v>79</v>
      </c>
      <c r="L233" s="27" t="s">
        <v>81</v>
      </c>
      <c r="M233" s="143">
        <v>36</v>
      </c>
      <c r="N233" s="143">
        <v>30</v>
      </c>
      <c r="O233" s="143">
        <v>30</v>
      </c>
      <c r="P233" s="143">
        <v>30</v>
      </c>
      <c r="Q233" s="143">
        <v>30</v>
      </c>
      <c r="R233" s="27" t="s">
        <v>81</v>
      </c>
      <c r="S233" s="31" t="s">
        <v>225</v>
      </c>
      <c r="T233" s="31" t="s">
        <v>236</v>
      </c>
      <c r="U233" s="27" t="s">
        <v>34</v>
      </c>
      <c r="V233" s="27" t="s">
        <v>34</v>
      </c>
      <c r="W233" s="68" t="s">
        <v>25</v>
      </c>
    </row>
    <row r="234" spans="1:23" s="2" customFormat="1" ht="15" customHeight="1">
      <c r="A234" s="11" t="str">
        <f>[1]Plan1!$A3725</f>
        <v>0480</v>
      </c>
      <c r="B234" s="11" t="str">
        <f>[1]Plan1!$B3725</f>
        <v>Direitos do Consumidor</v>
      </c>
      <c r="C234" s="11" t="s">
        <v>25</v>
      </c>
      <c r="D234" s="11" t="str">
        <f>[1]Plan1!$R3725</f>
        <v>30380</v>
      </c>
      <c r="E234" s="13" t="str">
        <f>[1]Plan1!$S3725</f>
        <v>IPEM-RJ</v>
      </c>
      <c r="F234" s="13" t="str">
        <f>[1]Plan1!$V3725</f>
        <v>4465</v>
      </c>
      <c r="G234" s="13" t="str">
        <f>[1]Plan1!$X3725</f>
        <v>Adequação da Frota de Veículos para operações especiais</v>
      </c>
      <c r="H234" s="27" t="s">
        <v>97</v>
      </c>
      <c r="I234" s="27" t="s">
        <v>97</v>
      </c>
      <c r="J234" s="27" t="s">
        <v>97</v>
      </c>
      <c r="K234" s="27" t="s">
        <v>97</v>
      </c>
      <c r="L234" s="27" t="s">
        <v>97</v>
      </c>
      <c r="M234" s="160" t="s">
        <v>97</v>
      </c>
      <c r="N234" s="160" t="s">
        <v>97</v>
      </c>
      <c r="O234" s="160" t="s">
        <v>97</v>
      </c>
      <c r="P234" s="160" t="s">
        <v>97</v>
      </c>
      <c r="Q234" s="160" t="s">
        <v>97</v>
      </c>
      <c r="R234" s="27" t="s">
        <v>97</v>
      </c>
      <c r="S234" s="27" t="s">
        <v>97</v>
      </c>
      <c r="T234" s="27" t="s">
        <v>97</v>
      </c>
      <c r="U234" s="27" t="s">
        <v>97</v>
      </c>
      <c r="V234" s="27" t="s">
        <v>97</v>
      </c>
      <c r="W234" s="68" t="s">
        <v>25</v>
      </c>
    </row>
    <row r="235" spans="1:23" s="2" customFormat="1" ht="15" customHeight="1">
      <c r="A235" s="11" t="str">
        <f>[1]Plan1!$A3726</f>
        <v>0480</v>
      </c>
      <c r="B235" s="11" t="str">
        <f>[1]Plan1!$B3726</f>
        <v>Direitos do Consumidor</v>
      </c>
      <c r="C235" s="11" t="s">
        <v>25</v>
      </c>
      <c r="D235" s="11" t="str">
        <f>[1]Plan1!$R3726</f>
        <v>30380</v>
      </c>
      <c r="E235" s="13" t="str">
        <f>[1]Plan1!$S3726</f>
        <v>IPEM-RJ</v>
      </c>
      <c r="F235" s="13" t="str">
        <f>[1]Plan1!$V3726</f>
        <v>8348</v>
      </c>
      <c r="G235" s="13" t="str">
        <f>[1]Plan1!$X3726</f>
        <v>Serviço Metrológico</v>
      </c>
      <c r="H235" s="30" t="s">
        <v>230</v>
      </c>
      <c r="I235" s="31" t="s">
        <v>232</v>
      </c>
      <c r="J235" s="30" t="s">
        <v>231</v>
      </c>
      <c r="K235" s="27" t="s">
        <v>79</v>
      </c>
      <c r="L235" s="27" t="s">
        <v>81</v>
      </c>
      <c r="M235" s="143">
        <v>1.1000000000000001E-3</v>
      </c>
      <c r="N235" s="143">
        <v>20</v>
      </c>
      <c r="O235" s="143">
        <v>20</v>
      </c>
      <c r="P235" s="143">
        <v>10</v>
      </c>
      <c r="Q235" s="143">
        <v>0.1</v>
      </c>
      <c r="R235" s="27" t="s">
        <v>81</v>
      </c>
      <c r="S235" s="31" t="s">
        <v>225</v>
      </c>
      <c r="T235" s="31" t="s">
        <v>226</v>
      </c>
      <c r="U235" s="27" t="s">
        <v>34</v>
      </c>
      <c r="V235" s="27" t="s">
        <v>34</v>
      </c>
      <c r="W235" s="68" t="s">
        <v>25</v>
      </c>
    </row>
    <row r="236" spans="1:23" s="2" customFormat="1" ht="15" customHeight="1">
      <c r="A236" s="11" t="s">
        <v>41</v>
      </c>
      <c r="B236" s="11" t="s">
        <v>42</v>
      </c>
      <c r="C236" s="11" t="s">
        <v>25</v>
      </c>
      <c r="D236" s="11" t="s">
        <v>43</v>
      </c>
      <c r="E236" s="13" t="s">
        <v>44</v>
      </c>
      <c r="F236" s="13" t="s">
        <v>45</v>
      </c>
      <c r="G236" s="13" t="s">
        <v>46</v>
      </c>
      <c r="H236" s="30" t="s">
        <v>222</v>
      </c>
      <c r="I236" s="31" t="s">
        <v>224</v>
      </c>
      <c r="J236" s="30" t="s">
        <v>223</v>
      </c>
      <c r="K236" s="27" t="s">
        <v>79</v>
      </c>
      <c r="L236" s="27" t="s">
        <v>81</v>
      </c>
      <c r="M236" s="143">
        <v>100</v>
      </c>
      <c r="N236" s="143">
        <v>100</v>
      </c>
      <c r="O236" s="143">
        <v>80</v>
      </c>
      <c r="P236" s="143">
        <v>80</v>
      </c>
      <c r="Q236" s="143">
        <v>100</v>
      </c>
      <c r="R236" s="27" t="s">
        <v>81</v>
      </c>
      <c r="S236" s="31" t="s">
        <v>225</v>
      </c>
      <c r="T236" s="31" t="s">
        <v>226</v>
      </c>
      <c r="U236" s="27" t="s">
        <v>34</v>
      </c>
      <c r="V236" s="27" t="s">
        <v>34</v>
      </c>
      <c r="W236" s="68" t="s">
        <v>25</v>
      </c>
    </row>
    <row r="237" spans="1:23" s="2" customFormat="1" ht="15" customHeight="1">
      <c r="A237" s="11" t="s">
        <v>41</v>
      </c>
      <c r="B237" s="11" t="s">
        <v>42</v>
      </c>
      <c r="C237" s="11" t="s">
        <v>25</v>
      </c>
      <c r="D237" s="11" t="s">
        <v>43</v>
      </c>
      <c r="E237" s="13" t="s">
        <v>44</v>
      </c>
      <c r="F237" s="13" t="s">
        <v>45</v>
      </c>
      <c r="G237" s="13" t="s">
        <v>46</v>
      </c>
      <c r="H237" s="30" t="s">
        <v>227</v>
      </c>
      <c r="I237" s="31" t="s">
        <v>229</v>
      </c>
      <c r="J237" s="30" t="s">
        <v>228</v>
      </c>
      <c r="K237" s="31" t="s">
        <v>79</v>
      </c>
      <c r="L237" s="27" t="s">
        <v>81</v>
      </c>
      <c r="M237" s="143">
        <v>4.2</v>
      </c>
      <c r="N237" s="143">
        <v>60</v>
      </c>
      <c r="O237" s="143">
        <v>50</v>
      </c>
      <c r="P237" s="143">
        <v>50</v>
      </c>
      <c r="Q237" s="143">
        <v>40</v>
      </c>
      <c r="R237" s="27" t="s">
        <v>81</v>
      </c>
      <c r="S237" s="31" t="s">
        <v>225</v>
      </c>
      <c r="T237" s="31" t="s">
        <v>226</v>
      </c>
      <c r="U237" s="27" t="s">
        <v>34</v>
      </c>
      <c r="V237" s="27" t="s">
        <v>34</v>
      </c>
      <c r="W237" s="68" t="s">
        <v>25</v>
      </c>
    </row>
    <row r="238" spans="1:23" s="2" customFormat="1" ht="15" customHeight="1">
      <c r="A238" s="11" t="str">
        <f>[1]Plan1!$A2256</f>
        <v>0459</v>
      </c>
      <c r="B238" s="11" t="str">
        <f>[1]Plan1!$B2256</f>
        <v>Gestão da Política Habitacional e Regularização Fundiária</v>
      </c>
      <c r="C238" s="11" t="s">
        <v>25</v>
      </c>
      <c r="D238" s="11" t="str">
        <f>[1]Plan1!$R2256</f>
        <v>24330</v>
      </c>
      <c r="E238" s="13" t="str">
        <f>[1]Plan1!$S2256</f>
        <v>ITERJ</v>
      </c>
      <c r="F238" s="13" t="str">
        <f>[1]Plan1!$V2256</f>
        <v>1557</v>
      </c>
      <c r="G238" s="13" t="str">
        <f>[1]Plan1!$X2256</f>
        <v>Assentamento e Reassentamento de Familias</v>
      </c>
      <c r="H238" s="80" t="s">
        <v>905</v>
      </c>
      <c r="I238" s="80" t="s">
        <v>907</v>
      </c>
      <c r="J238" s="80" t="s">
        <v>906</v>
      </c>
      <c r="K238" s="81" t="s">
        <v>101</v>
      </c>
      <c r="L238" s="80" t="s">
        <v>81</v>
      </c>
      <c r="M238" s="160">
        <v>0</v>
      </c>
      <c r="N238" s="160">
        <v>28</v>
      </c>
      <c r="O238" s="160">
        <v>28</v>
      </c>
      <c r="P238" s="160">
        <v>28</v>
      </c>
      <c r="Q238" s="160">
        <v>28</v>
      </c>
      <c r="R238" s="27" t="s">
        <v>81</v>
      </c>
      <c r="S238" s="81" t="s">
        <v>902</v>
      </c>
      <c r="T238" s="81" t="s">
        <v>908</v>
      </c>
      <c r="U238" s="27" t="s">
        <v>34</v>
      </c>
      <c r="V238" s="27" t="s">
        <v>34</v>
      </c>
      <c r="W238" s="68" t="s">
        <v>25</v>
      </c>
    </row>
    <row r="239" spans="1:23" s="2" customFormat="1" ht="15" customHeight="1">
      <c r="A239" s="11" t="str">
        <f>[1]Plan1!$A2258</f>
        <v>0459</v>
      </c>
      <c r="B239" s="11" t="str">
        <f>[1]Plan1!$B2258</f>
        <v>Gestão da Política Habitacional e Regularização Fundiária</v>
      </c>
      <c r="C239" s="11" t="s">
        <v>25</v>
      </c>
      <c r="D239" s="11" t="str">
        <f>[1]Plan1!$R2258</f>
        <v>24330</v>
      </c>
      <c r="E239" s="13" t="str">
        <f>[1]Plan1!$S2258</f>
        <v>ITERJ</v>
      </c>
      <c r="F239" s="13" t="str">
        <f>[1]Plan1!$V2258</f>
        <v>2710</v>
      </c>
      <c r="G239" s="13" t="str">
        <f>[1]Plan1!$X2258</f>
        <v>Regularização Fundiária de Interesse Social</v>
      </c>
      <c r="H239" s="80" t="s">
        <v>899</v>
      </c>
      <c r="I239" s="80" t="s">
        <v>901</v>
      </c>
      <c r="J239" s="80" t="s">
        <v>900</v>
      </c>
      <c r="K239" s="81" t="s">
        <v>101</v>
      </c>
      <c r="L239" s="80" t="s">
        <v>81</v>
      </c>
      <c r="M239" s="160">
        <v>25</v>
      </c>
      <c r="N239" s="160">
        <v>13</v>
      </c>
      <c r="O239" s="160">
        <v>23</v>
      </c>
      <c r="P239" s="160">
        <v>15</v>
      </c>
      <c r="Q239" s="160">
        <v>14</v>
      </c>
      <c r="R239" s="27" t="s">
        <v>81</v>
      </c>
      <c r="S239" s="81" t="s">
        <v>902</v>
      </c>
      <c r="T239" s="81" t="s">
        <v>903</v>
      </c>
      <c r="U239" s="81" t="s">
        <v>902</v>
      </c>
      <c r="V239" s="87" t="s">
        <v>904</v>
      </c>
      <c r="W239" s="68" t="s">
        <v>25</v>
      </c>
    </row>
    <row r="240" spans="1:23" s="74" customFormat="1" ht="15" customHeight="1">
      <c r="A240" s="73" t="str">
        <f>[1]Plan1!$A2283</f>
        <v>0459</v>
      </c>
      <c r="B240" s="73" t="str">
        <f>[1]Plan1!$B2283</f>
        <v>Gestão da Política Habitacional e Regularização Fundiária</v>
      </c>
      <c r="C240" s="73" t="s">
        <v>25</v>
      </c>
      <c r="D240" s="73" t="str">
        <f>[1]Plan1!$R2283</f>
        <v>24330</v>
      </c>
      <c r="E240" s="27" t="str">
        <f>[1]Plan1!$S2283</f>
        <v>ITERJ</v>
      </c>
      <c r="F240" s="27" t="str">
        <f>[1]Plan1!$V2283</f>
        <v>4505</v>
      </c>
      <c r="G240" s="27" t="str">
        <f>[1]Plan1!$X2283</f>
        <v>Fomento Socioprodutivo dos Assentamentos Rurais e Urbanos</v>
      </c>
      <c r="H240" s="82" t="s">
        <v>922</v>
      </c>
      <c r="I240" s="82" t="s">
        <v>924</v>
      </c>
      <c r="J240" s="82" t="s">
        <v>923</v>
      </c>
      <c r="K240" s="82" t="s">
        <v>101</v>
      </c>
      <c r="L240" s="82" t="s">
        <v>81</v>
      </c>
      <c r="M240" s="160">
        <v>0</v>
      </c>
      <c r="N240" s="160">
        <v>501</v>
      </c>
      <c r="O240" s="160">
        <v>567</v>
      </c>
      <c r="P240" s="160">
        <v>465</v>
      </c>
      <c r="Q240" s="160">
        <v>678</v>
      </c>
      <c r="R240" s="27" t="s">
        <v>81</v>
      </c>
      <c r="S240" s="82" t="s">
        <v>902</v>
      </c>
      <c r="T240" s="82" t="s">
        <v>908</v>
      </c>
      <c r="U240" s="27" t="s">
        <v>34</v>
      </c>
      <c r="V240" s="27" t="s">
        <v>34</v>
      </c>
      <c r="W240" s="74" t="s">
        <v>25</v>
      </c>
    </row>
    <row r="241" spans="1:23" s="74" customFormat="1" ht="15" customHeight="1">
      <c r="A241" s="73" t="str">
        <f>[1]Plan1!$A2302</f>
        <v>0459</v>
      </c>
      <c r="B241" s="73" t="str">
        <f>[1]Plan1!$B2302</f>
        <v>Gestão da Política Habitacional e Regularização Fundiária</v>
      </c>
      <c r="C241" s="73" t="s">
        <v>25</v>
      </c>
      <c r="D241" s="73" t="str">
        <f>[1]Plan1!$R2302</f>
        <v>24330</v>
      </c>
      <c r="E241" s="27" t="str">
        <f>[1]Plan1!$S2302</f>
        <v>ITERJ</v>
      </c>
      <c r="F241" s="27" t="str">
        <f>[1]Plan1!$V2302</f>
        <v>5581</v>
      </c>
      <c r="G241" s="27" t="str">
        <f>[1]Plan1!$X2302</f>
        <v>Geocadastro e Regularização Fundiária de Imóveis Rurais no Rio de Janeiro</v>
      </c>
      <c r="H241" s="27" t="s">
        <v>97</v>
      </c>
      <c r="I241" s="27" t="s">
        <v>97</v>
      </c>
      <c r="J241" s="27" t="s">
        <v>97</v>
      </c>
      <c r="K241" s="27" t="s">
        <v>97</v>
      </c>
      <c r="L241" s="27" t="s">
        <v>97</v>
      </c>
      <c r="M241" s="160" t="s">
        <v>97</v>
      </c>
      <c r="N241" s="160" t="s">
        <v>97</v>
      </c>
      <c r="O241" s="160" t="s">
        <v>97</v>
      </c>
      <c r="P241" s="160" t="s">
        <v>97</v>
      </c>
      <c r="Q241" s="160" t="s">
        <v>97</v>
      </c>
      <c r="R241" s="27" t="s">
        <v>97</v>
      </c>
      <c r="S241" s="27" t="s">
        <v>97</v>
      </c>
      <c r="T241" s="27" t="s">
        <v>97</v>
      </c>
      <c r="U241" s="27" t="s">
        <v>97</v>
      </c>
      <c r="V241" s="27" t="s">
        <v>97</v>
      </c>
      <c r="W241" s="74" t="s">
        <v>25</v>
      </c>
    </row>
    <row r="242" spans="1:23" s="74" customFormat="1" ht="15" customHeight="1">
      <c r="A242" s="73" t="str">
        <f>[1]Plan1!$A2308</f>
        <v>0459</v>
      </c>
      <c r="B242" s="73" t="str">
        <f>[1]Plan1!$B2308</f>
        <v>Gestão da Política Habitacional e Regularização Fundiária</v>
      </c>
      <c r="C242" s="73" t="s">
        <v>25</v>
      </c>
      <c r="D242" s="73" t="str">
        <f>[1]Plan1!$R2308</f>
        <v>24330</v>
      </c>
      <c r="E242" s="27" t="str">
        <f>[1]Plan1!$S2308</f>
        <v>ITERJ</v>
      </c>
      <c r="F242" s="27" t="str">
        <f>[1]Plan1!$V2308</f>
        <v>5652</v>
      </c>
      <c r="G242" s="27" t="str">
        <f>[1]Plan1!$X2308</f>
        <v>Financiamento de Projetos pelo Fundo de Terras - FUNTERJ</v>
      </c>
      <c r="H242" s="82" t="s">
        <v>913</v>
      </c>
      <c r="I242" s="82" t="s">
        <v>915</v>
      </c>
      <c r="J242" s="82" t="s">
        <v>914</v>
      </c>
      <c r="K242" s="82" t="s">
        <v>101</v>
      </c>
      <c r="L242" s="82" t="s">
        <v>81</v>
      </c>
      <c r="M242" s="160">
        <v>2</v>
      </c>
      <c r="N242" s="160">
        <v>3</v>
      </c>
      <c r="O242" s="160">
        <v>3</v>
      </c>
      <c r="P242" s="160">
        <v>3</v>
      </c>
      <c r="Q242" s="160">
        <v>3</v>
      </c>
      <c r="R242" s="27" t="s">
        <v>81</v>
      </c>
      <c r="S242" s="82" t="s">
        <v>902</v>
      </c>
      <c r="T242" s="82" t="s">
        <v>908</v>
      </c>
      <c r="U242" s="27" t="s">
        <v>34</v>
      </c>
      <c r="V242" s="27" t="s">
        <v>34</v>
      </c>
      <c r="W242" s="68" t="s">
        <v>25</v>
      </c>
    </row>
    <row r="243" spans="1:23" s="74" customFormat="1" ht="15" customHeight="1">
      <c r="A243" s="73" t="str">
        <f>[1]Plan1!$A2310</f>
        <v>0459</v>
      </c>
      <c r="B243" s="73" t="str">
        <f>[1]Plan1!$B2310</f>
        <v>Gestão da Política Habitacional e Regularização Fundiária</v>
      </c>
      <c r="C243" s="73" t="s">
        <v>25</v>
      </c>
      <c r="D243" s="73" t="str">
        <f>[1]Plan1!$R2310</f>
        <v>24330</v>
      </c>
      <c r="E243" s="27" t="str">
        <f>[1]Plan1!$S2310</f>
        <v>ITERJ</v>
      </c>
      <c r="F243" s="27" t="str">
        <f>[1]Plan1!$V2310</f>
        <v>5653</v>
      </c>
      <c r="G243" s="27" t="str">
        <f>[1]Plan1!$X2310</f>
        <v>Fomento Socioprodutivo dos Assentamentos Rurais e Urbanos-Cooperação BNDES</v>
      </c>
      <c r="H243" s="82" t="s">
        <v>925</v>
      </c>
      <c r="I243" s="82" t="s">
        <v>927</v>
      </c>
      <c r="J243" s="92" t="s">
        <v>926</v>
      </c>
      <c r="K243" s="82" t="s">
        <v>101</v>
      </c>
      <c r="L243" s="82" t="s">
        <v>81</v>
      </c>
      <c r="M243" s="160">
        <v>0</v>
      </c>
      <c r="N243" s="160">
        <v>960</v>
      </c>
      <c r="O243" s="160">
        <v>985</v>
      </c>
      <c r="P243" s="160">
        <v>960</v>
      </c>
      <c r="Q243" s="160">
        <v>1052</v>
      </c>
      <c r="R243" s="27" t="s">
        <v>81</v>
      </c>
      <c r="S243" s="82" t="s">
        <v>902</v>
      </c>
      <c r="T243" s="82" t="s">
        <v>908</v>
      </c>
      <c r="U243" s="27" t="s">
        <v>34</v>
      </c>
      <c r="V243" s="27" t="s">
        <v>34</v>
      </c>
      <c r="W243" s="74" t="s">
        <v>25</v>
      </c>
    </row>
    <row r="244" spans="1:23" s="84" customFormat="1" ht="15" customHeight="1">
      <c r="A244" s="73" t="str">
        <f>[1]Plan1!$A2330</f>
        <v>0459</v>
      </c>
      <c r="B244" s="73" t="str">
        <f>[1]Plan1!$B2330</f>
        <v>Gestão da Política Habitacional e Regularização Fundiária</v>
      </c>
      <c r="C244" s="73" t="s">
        <v>25</v>
      </c>
      <c r="D244" s="73" t="str">
        <f>[1]Plan1!$R2330</f>
        <v>24330</v>
      </c>
      <c r="E244" s="27" t="str">
        <f>[1]Plan1!$S2330</f>
        <v>ITERJ</v>
      </c>
      <c r="F244" s="27" t="str">
        <f>[1]Plan1!$V2330</f>
        <v>8040</v>
      </c>
      <c r="G244" s="27" t="str">
        <f>[1]Plan1!$X2330</f>
        <v>Registro da Memória Histórica da Luta pela Terra e Moradia no ERJ</v>
      </c>
      <c r="H244" s="82" t="s">
        <v>909</v>
      </c>
      <c r="I244" s="82" t="s">
        <v>911</v>
      </c>
      <c r="J244" s="82" t="s">
        <v>910</v>
      </c>
      <c r="K244" s="82" t="s">
        <v>101</v>
      </c>
      <c r="L244" s="82" t="s">
        <v>81</v>
      </c>
      <c r="M244" s="160">
        <v>3</v>
      </c>
      <c r="N244" s="160">
        <v>4</v>
      </c>
      <c r="O244" s="160">
        <v>4</v>
      </c>
      <c r="P244" s="160">
        <v>4</v>
      </c>
      <c r="Q244" s="160">
        <v>4</v>
      </c>
      <c r="R244" s="27" t="s">
        <v>81</v>
      </c>
      <c r="S244" s="82" t="s">
        <v>902</v>
      </c>
      <c r="T244" s="82" t="s">
        <v>912</v>
      </c>
      <c r="U244" s="82" t="s">
        <v>902</v>
      </c>
      <c r="V244" s="88" t="s">
        <v>903</v>
      </c>
      <c r="W244" s="68" t="s">
        <v>25</v>
      </c>
    </row>
    <row r="245" spans="1:23" s="74" customFormat="1" ht="15" customHeight="1">
      <c r="A245" s="73" t="str">
        <f>[1]Plan1!$A2332</f>
        <v>0459</v>
      </c>
      <c r="B245" s="73" t="str">
        <f>[1]Plan1!$B2332</f>
        <v>Gestão da Política Habitacional e Regularização Fundiária</v>
      </c>
      <c r="C245" s="73" t="s">
        <v>25</v>
      </c>
      <c r="D245" s="73" t="str">
        <f>[1]Plan1!$R2332</f>
        <v>24330</v>
      </c>
      <c r="E245" s="27" t="str">
        <f>[1]Plan1!$S2332</f>
        <v>ITERJ</v>
      </c>
      <c r="F245" s="27" t="str">
        <f>[1]Plan1!$V2332</f>
        <v>A567</v>
      </c>
      <c r="G245" s="27" t="str">
        <f>[1]Plan1!$X2332</f>
        <v>Assistência Técnica e Extensão Rural e Assessoria para o Desenvolvimento Sustent</v>
      </c>
      <c r="H245" s="82" t="s">
        <v>916</v>
      </c>
      <c r="I245" s="82" t="s">
        <v>918</v>
      </c>
      <c r="J245" s="82" t="s">
        <v>917</v>
      </c>
      <c r="K245" s="82" t="s">
        <v>101</v>
      </c>
      <c r="L245" s="82" t="s">
        <v>81</v>
      </c>
      <c r="M245" s="160">
        <v>0</v>
      </c>
      <c r="N245" s="160">
        <v>2529</v>
      </c>
      <c r="O245" s="160">
        <v>2529</v>
      </c>
      <c r="P245" s="160">
        <v>2529</v>
      </c>
      <c r="Q245" s="160">
        <v>2529</v>
      </c>
      <c r="R245" s="27" t="s">
        <v>81</v>
      </c>
      <c r="S245" s="82" t="s">
        <v>902</v>
      </c>
      <c r="T245" s="82" t="s">
        <v>908</v>
      </c>
      <c r="U245" s="27" t="s">
        <v>34</v>
      </c>
      <c r="V245" s="27" t="s">
        <v>34</v>
      </c>
      <c r="W245" s="68" t="s">
        <v>25</v>
      </c>
    </row>
    <row r="246" spans="1:23" s="85" customFormat="1" ht="15" customHeight="1">
      <c r="A246" s="11" t="str">
        <f>[1]Plan1!$A2350</f>
        <v>0459</v>
      </c>
      <c r="B246" s="11" t="str">
        <f>[1]Plan1!$B2350</f>
        <v>Gestão da Política Habitacional e Regularização Fundiária</v>
      </c>
      <c r="C246" s="11" t="s">
        <v>25</v>
      </c>
      <c r="D246" s="11" t="str">
        <f>[1]Plan1!$R2350</f>
        <v>24330</v>
      </c>
      <c r="E246" s="13" t="str">
        <f>[1]Plan1!$S2350</f>
        <v>ITERJ</v>
      </c>
      <c r="F246" s="13" t="str">
        <f>[1]Plan1!$V2350</f>
        <v>A568</v>
      </c>
      <c r="G246" s="13" t="str">
        <f>[1]Plan1!$X2350</f>
        <v>Cooperação e Assessoria Técnica em Regularização Fundiária de Interesse Social</v>
      </c>
      <c r="H246" s="80" t="s">
        <v>919</v>
      </c>
      <c r="I246" s="80" t="s">
        <v>921</v>
      </c>
      <c r="J246" s="80" t="s">
        <v>920</v>
      </c>
      <c r="K246" s="82" t="s">
        <v>101</v>
      </c>
      <c r="L246" s="82" t="s">
        <v>81</v>
      </c>
      <c r="M246" s="160">
        <v>15</v>
      </c>
      <c r="N246" s="160">
        <v>15</v>
      </c>
      <c r="O246" s="160">
        <v>15</v>
      </c>
      <c r="P246" s="160">
        <v>15</v>
      </c>
      <c r="Q246" s="160">
        <v>15</v>
      </c>
      <c r="R246" s="27" t="s">
        <v>81</v>
      </c>
      <c r="S246" s="80" t="s">
        <v>902</v>
      </c>
      <c r="T246" s="80" t="s">
        <v>903</v>
      </c>
      <c r="U246" s="80" t="s">
        <v>902</v>
      </c>
      <c r="V246" s="89" t="s">
        <v>904</v>
      </c>
      <c r="W246" s="68" t="s">
        <v>25</v>
      </c>
    </row>
    <row r="247" spans="1:23" s="74" customFormat="1" ht="15" customHeight="1">
      <c r="A247" s="73" t="str">
        <f>[1]Plan1!$A508</f>
        <v>0440</v>
      </c>
      <c r="B247" s="73" t="str">
        <f>[1]Plan1!$B508</f>
        <v>Desenvolvimento Científico, Tecnológico e Inovativo</v>
      </c>
      <c r="C247" s="73" t="s">
        <v>25</v>
      </c>
      <c r="D247" s="73" t="str">
        <f>[1]Plan1!$R508</f>
        <v>29710</v>
      </c>
      <c r="E247" s="27" t="str">
        <f>[1]Plan1!$S508</f>
        <v>IVB</v>
      </c>
      <c r="F247" s="27" t="str">
        <f>[1]Plan1!$V508</f>
        <v>2917</v>
      </c>
      <c r="G247" s="27" t="str">
        <f>[1]Plan1!$X508</f>
        <v>Produção e Realização de Testes  e  Produtos Laboratoriais</v>
      </c>
      <c r="H247" s="47" t="s">
        <v>97</v>
      </c>
      <c r="I247" s="47" t="s">
        <v>97</v>
      </c>
      <c r="J247" s="47" t="s">
        <v>97</v>
      </c>
      <c r="K247" s="47" t="s">
        <v>97</v>
      </c>
      <c r="L247" s="47" t="s">
        <v>97</v>
      </c>
      <c r="M247" s="175" t="s">
        <v>97</v>
      </c>
      <c r="N247" s="175" t="s">
        <v>97</v>
      </c>
      <c r="O247" s="175" t="s">
        <v>97</v>
      </c>
      <c r="P247" s="175" t="s">
        <v>97</v>
      </c>
      <c r="Q247" s="175" t="s">
        <v>97</v>
      </c>
      <c r="R247" s="47" t="s">
        <v>97</v>
      </c>
      <c r="S247" s="47" t="s">
        <v>97</v>
      </c>
      <c r="T247" s="47" t="s">
        <v>97</v>
      </c>
      <c r="U247" s="47" t="s">
        <v>97</v>
      </c>
      <c r="V247" s="47" t="s">
        <v>97</v>
      </c>
    </row>
    <row r="248" spans="1:23" s="2" customFormat="1" ht="15" customHeight="1">
      <c r="A248" s="11" t="str">
        <f>[1]Plan1!$A511</f>
        <v>0440</v>
      </c>
      <c r="B248" s="11" t="str">
        <f>[1]Plan1!$B511</f>
        <v>Desenvolvimento Científico, Tecnológico e Inovativo</v>
      </c>
      <c r="C248" s="11" t="s">
        <v>25</v>
      </c>
      <c r="D248" s="11" t="str">
        <f>[1]Plan1!$R511</f>
        <v>29710</v>
      </c>
      <c r="E248" s="13" t="str">
        <f>[1]Plan1!$S511</f>
        <v>IVB</v>
      </c>
      <c r="F248" s="13" t="str">
        <f>[1]Plan1!$V511</f>
        <v>2924</v>
      </c>
      <c r="G248" s="13" t="str">
        <f>[1]Plan1!$X511</f>
        <v>Apoio à Produção Industrial e Distribuição de Medicamentos do IVB</v>
      </c>
      <c r="H248" s="28" t="s">
        <v>934</v>
      </c>
      <c r="I248" s="28" t="s">
        <v>936</v>
      </c>
      <c r="J248" s="28" t="s">
        <v>935</v>
      </c>
      <c r="K248" s="29" t="s">
        <v>937</v>
      </c>
      <c r="L248" s="28" t="s">
        <v>81</v>
      </c>
      <c r="M248" s="143">
        <v>204000</v>
      </c>
      <c r="N248" s="143">
        <v>204000</v>
      </c>
      <c r="O248" s="143">
        <v>204000</v>
      </c>
      <c r="P248" s="143">
        <v>204000</v>
      </c>
      <c r="Q248" s="143">
        <v>204000</v>
      </c>
      <c r="R248" s="27" t="s">
        <v>81</v>
      </c>
      <c r="S248" s="28" t="s">
        <v>938</v>
      </c>
      <c r="T248" s="28" t="s">
        <v>939</v>
      </c>
      <c r="U248" s="27" t="s">
        <v>34</v>
      </c>
      <c r="V248" s="27" t="s">
        <v>34</v>
      </c>
      <c r="W248" s="74" t="s">
        <v>25</v>
      </c>
    </row>
    <row r="249" spans="1:23" s="74" customFormat="1" ht="15" customHeight="1">
      <c r="A249" s="73" t="s">
        <v>805</v>
      </c>
      <c r="B249" s="73" t="s">
        <v>806</v>
      </c>
      <c r="C249" s="73" t="s">
        <v>25</v>
      </c>
      <c r="D249" s="73" t="s">
        <v>940</v>
      </c>
      <c r="E249" s="27" t="s">
        <v>941</v>
      </c>
      <c r="F249" s="27" t="s">
        <v>944</v>
      </c>
      <c r="G249" s="27" t="s">
        <v>945</v>
      </c>
      <c r="H249" s="28" t="s">
        <v>946</v>
      </c>
      <c r="I249" s="28" t="s">
        <v>948</v>
      </c>
      <c r="J249" s="28" t="s">
        <v>947</v>
      </c>
      <c r="K249" s="29" t="s">
        <v>949</v>
      </c>
      <c r="L249" s="28" t="s">
        <v>81</v>
      </c>
      <c r="M249" s="143">
        <v>25791340</v>
      </c>
      <c r="N249" s="143">
        <v>25791340</v>
      </c>
      <c r="O249" s="143">
        <v>14422592</v>
      </c>
      <c r="P249" s="143">
        <v>15887620</v>
      </c>
      <c r="Q249" s="143">
        <v>17503432</v>
      </c>
      <c r="R249" s="27" t="s">
        <v>81</v>
      </c>
      <c r="S249" s="28" t="s">
        <v>938</v>
      </c>
      <c r="T249" s="28" t="s">
        <v>939</v>
      </c>
      <c r="U249" s="27" t="s">
        <v>34</v>
      </c>
      <c r="V249" s="27" t="s">
        <v>34</v>
      </c>
    </row>
    <row r="250" spans="1:23" s="74" customFormat="1" ht="15" customHeight="1">
      <c r="A250" s="73" t="str">
        <f>[1]Plan1!$A512</f>
        <v>0440</v>
      </c>
      <c r="B250" s="73" t="str">
        <f>[1]Plan1!$B512</f>
        <v>Desenvolvimento Científico, Tecnológico e Inovativo</v>
      </c>
      <c r="C250" s="73" t="s">
        <v>25</v>
      </c>
      <c r="D250" s="73" t="str">
        <f>[1]Plan1!$R512</f>
        <v>29710</v>
      </c>
      <c r="E250" s="27" t="str">
        <f>[1]Plan1!$S512</f>
        <v>IVB</v>
      </c>
      <c r="F250" s="27" t="str">
        <f>[1]Plan1!$V512</f>
        <v>8319</v>
      </c>
      <c r="G250" s="27" t="str">
        <f>[1]Plan1!$X512</f>
        <v>Promoção de Eventos Científicos e Modernização de Espaços Científicos Culturais</v>
      </c>
      <c r="H250" s="28" t="s">
        <v>954</v>
      </c>
      <c r="I250" s="28" t="s">
        <v>956</v>
      </c>
      <c r="J250" s="28" t="s">
        <v>955</v>
      </c>
      <c r="K250" s="29" t="s">
        <v>957</v>
      </c>
      <c r="L250" s="28" t="s">
        <v>81</v>
      </c>
      <c r="M250" s="160">
        <v>610</v>
      </c>
      <c r="N250" s="160">
        <v>610</v>
      </c>
      <c r="O250" s="160">
        <v>610</v>
      </c>
      <c r="P250" s="160">
        <v>610</v>
      </c>
      <c r="Q250" s="160">
        <v>610</v>
      </c>
      <c r="R250" s="27" t="s">
        <v>81</v>
      </c>
      <c r="S250" s="28" t="s">
        <v>938</v>
      </c>
      <c r="T250" s="27" t="s">
        <v>958</v>
      </c>
      <c r="U250" s="27" t="s">
        <v>34</v>
      </c>
      <c r="V250" s="27" t="s">
        <v>34</v>
      </c>
      <c r="W250" s="74" t="s">
        <v>25</v>
      </c>
    </row>
    <row r="251" spans="1:23" s="2" customFormat="1" ht="15" customHeight="1">
      <c r="A251" s="11" t="str">
        <f>[1]Plan1!$A515</f>
        <v>0440</v>
      </c>
      <c r="B251" s="11" t="str">
        <f>[1]Plan1!$B515</f>
        <v>Desenvolvimento Científico, Tecnológico e Inovativo</v>
      </c>
      <c r="C251" s="11" t="s">
        <v>25</v>
      </c>
      <c r="D251" s="11" t="str">
        <f>[1]Plan1!$R515</f>
        <v>29710</v>
      </c>
      <c r="E251" s="13" t="str">
        <f>[1]Plan1!$S515</f>
        <v>IVB</v>
      </c>
      <c r="F251" s="13" t="str">
        <f>[1]Plan1!$V515</f>
        <v>8345</v>
      </c>
      <c r="G251" s="13" t="str">
        <f>[1]Plan1!$X515</f>
        <v>Desenvolvimento Tecnológico, Produção Industrial e Distribuição de Medicamentos</v>
      </c>
      <c r="H251" s="28" t="s">
        <v>934</v>
      </c>
      <c r="I251" s="28" t="s">
        <v>936</v>
      </c>
      <c r="J251" s="28" t="s">
        <v>935</v>
      </c>
      <c r="K251" s="29" t="s">
        <v>937</v>
      </c>
      <c r="L251" s="28" t="s">
        <v>81</v>
      </c>
      <c r="M251" s="143">
        <v>204000</v>
      </c>
      <c r="N251" s="143">
        <v>204000</v>
      </c>
      <c r="O251" s="143">
        <v>204000</v>
      </c>
      <c r="P251" s="143">
        <v>204000</v>
      </c>
      <c r="Q251" s="143">
        <v>204000</v>
      </c>
      <c r="R251" s="27" t="s">
        <v>81</v>
      </c>
      <c r="S251" s="28" t="s">
        <v>938</v>
      </c>
      <c r="T251" s="28" t="s">
        <v>939</v>
      </c>
      <c r="U251" s="27" t="s">
        <v>34</v>
      </c>
      <c r="V251" s="27" t="s">
        <v>34</v>
      </c>
      <c r="W251" s="74" t="s">
        <v>25</v>
      </c>
    </row>
    <row r="252" spans="1:23" s="10" customFormat="1" ht="15" customHeight="1">
      <c r="A252" s="11" t="s">
        <v>805</v>
      </c>
      <c r="B252" s="11" t="s">
        <v>806</v>
      </c>
      <c r="C252" s="11" t="s">
        <v>25</v>
      </c>
      <c r="D252" s="11" t="s">
        <v>940</v>
      </c>
      <c r="E252" s="13" t="s">
        <v>941</v>
      </c>
      <c r="F252" s="13" t="s">
        <v>942</v>
      </c>
      <c r="G252" s="13" t="s">
        <v>943</v>
      </c>
      <c r="H252" s="28" t="s">
        <v>946</v>
      </c>
      <c r="I252" s="28" t="s">
        <v>948</v>
      </c>
      <c r="J252" s="28" t="s">
        <v>947</v>
      </c>
      <c r="K252" s="29" t="s">
        <v>949</v>
      </c>
      <c r="L252" s="28" t="s">
        <v>81</v>
      </c>
      <c r="M252" s="143">
        <v>25791340</v>
      </c>
      <c r="N252" s="143">
        <v>25791340</v>
      </c>
      <c r="O252" s="143">
        <v>14422592</v>
      </c>
      <c r="P252" s="143">
        <v>15887620</v>
      </c>
      <c r="Q252" s="143">
        <v>17503432</v>
      </c>
      <c r="R252" s="27" t="s">
        <v>81</v>
      </c>
      <c r="S252" s="28" t="s">
        <v>938</v>
      </c>
      <c r="T252" s="28" t="s">
        <v>939</v>
      </c>
      <c r="U252" s="27" t="s">
        <v>34</v>
      </c>
      <c r="V252" s="27" t="s">
        <v>34</v>
      </c>
      <c r="W252" s="74"/>
    </row>
    <row r="253" spans="1:23" s="74" customFormat="1" ht="15" customHeight="1">
      <c r="A253" s="129" t="s">
        <v>805</v>
      </c>
      <c r="B253" s="129" t="s">
        <v>806</v>
      </c>
      <c r="C253" s="129" t="s">
        <v>25</v>
      </c>
      <c r="D253" s="129" t="s">
        <v>940</v>
      </c>
      <c r="E253" s="75" t="s">
        <v>941</v>
      </c>
      <c r="F253" s="75" t="s">
        <v>942</v>
      </c>
      <c r="G253" s="75" t="s">
        <v>943</v>
      </c>
      <c r="H253" s="130" t="s">
        <v>950</v>
      </c>
      <c r="I253" s="130" t="s">
        <v>952</v>
      </c>
      <c r="J253" s="130" t="s">
        <v>951</v>
      </c>
      <c r="K253" s="131" t="s">
        <v>953</v>
      </c>
      <c r="L253" s="130" t="s">
        <v>81</v>
      </c>
      <c r="M253" s="176">
        <v>1000000</v>
      </c>
      <c r="N253" s="176">
        <v>1000000</v>
      </c>
      <c r="O253" s="176">
        <v>1000000</v>
      </c>
      <c r="P253" s="176">
        <v>1000000</v>
      </c>
      <c r="Q253" s="176">
        <v>1000000</v>
      </c>
      <c r="R253" s="75" t="s">
        <v>81</v>
      </c>
      <c r="S253" s="130" t="s">
        <v>938</v>
      </c>
      <c r="T253" s="130" t="s">
        <v>939</v>
      </c>
      <c r="U253" s="75" t="s">
        <v>34</v>
      </c>
      <c r="V253" s="75" t="s">
        <v>34</v>
      </c>
    </row>
    <row r="254" spans="1:23" s="47" customFormat="1" ht="15" customHeight="1">
      <c r="A254" s="47" t="str">
        <f>[1]Plan1!$A2557</f>
        <v>0461</v>
      </c>
      <c r="B254" s="47" t="str">
        <f>[1]Plan1!$B2557</f>
        <v>Atenção à Saúde</v>
      </c>
      <c r="C254" s="47" t="s">
        <v>25</v>
      </c>
      <c r="D254" s="47" t="str">
        <f>[1]Plan1!$R2557</f>
        <v>29710</v>
      </c>
      <c r="E254" s="47" t="str">
        <f>[1]Plan1!$S2557</f>
        <v>IVB</v>
      </c>
      <c r="F254" s="47" t="str">
        <f>[1]Plan1!$V2557</f>
        <v>2758</v>
      </c>
      <c r="G254" s="47" t="str">
        <f>[1]Plan1!$X2557</f>
        <v>Realização de Testes para Prevenção de Doenças Infecciosas Crônico-Degenerativas</v>
      </c>
      <c r="H254" s="47" t="s">
        <v>97</v>
      </c>
      <c r="I254" s="47" t="s">
        <v>97</v>
      </c>
      <c r="J254" s="47" t="s">
        <v>97</v>
      </c>
      <c r="K254" s="47" t="s">
        <v>97</v>
      </c>
      <c r="L254" s="47" t="s">
        <v>97</v>
      </c>
      <c r="M254" s="175" t="s">
        <v>97</v>
      </c>
      <c r="N254" s="175" t="s">
        <v>97</v>
      </c>
      <c r="O254" s="175" t="s">
        <v>97</v>
      </c>
      <c r="P254" s="175" t="s">
        <v>97</v>
      </c>
      <c r="Q254" s="175" t="s">
        <v>97</v>
      </c>
      <c r="R254" s="47" t="s">
        <v>97</v>
      </c>
      <c r="S254" s="47" t="s">
        <v>97</v>
      </c>
      <c r="T254" s="47" t="s">
        <v>97</v>
      </c>
      <c r="U254" s="47" t="s">
        <v>97</v>
      </c>
      <c r="V254" s="47" t="s">
        <v>97</v>
      </c>
      <c r="W254" s="154" t="s">
        <v>25</v>
      </c>
    </row>
    <row r="255" spans="1:23" s="2" customFormat="1" ht="15" customHeight="1">
      <c r="A255" s="11" t="str">
        <f>[1]Plan1!$A1266</f>
        <v>0447</v>
      </c>
      <c r="B255" s="11" t="str">
        <f>[1]Plan1!$B1266</f>
        <v>Empreendedorismo e Apoio às Empresas</v>
      </c>
      <c r="C255" s="11" t="s">
        <v>25</v>
      </c>
      <c r="D255" s="11" t="str">
        <f>[1]Plan1!$R1266</f>
        <v>30390</v>
      </c>
      <c r="E255" s="11" t="str">
        <f>[1]Plan1!$S1266</f>
        <v>JUCERJA</v>
      </c>
      <c r="F255" s="11" t="str">
        <f>[1]Plan1!$V1266</f>
        <v>2856</v>
      </c>
      <c r="G255" s="11" t="str">
        <f>[1]Plan1!$X1266</f>
        <v>Serviço de Registro Empresarial</v>
      </c>
      <c r="H255" s="132" t="s">
        <v>705</v>
      </c>
      <c r="I255" s="133" t="s">
        <v>707</v>
      </c>
      <c r="J255" s="132" t="s">
        <v>706</v>
      </c>
      <c r="K255" s="134" t="s">
        <v>708</v>
      </c>
      <c r="L255" s="132" t="s">
        <v>709</v>
      </c>
      <c r="M255" s="177" t="s">
        <v>711</v>
      </c>
      <c r="N255" s="178" t="s">
        <v>710</v>
      </c>
      <c r="O255" s="178" t="s">
        <v>710</v>
      </c>
      <c r="P255" s="178" t="s">
        <v>710</v>
      </c>
      <c r="Q255" s="178" t="s">
        <v>710</v>
      </c>
      <c r="R255" s="132" t="s">
        <v>81</v>
      </c>
      <c r="S255" s="133" t="s">
        <v>712</v>
      </c>
      <c r="T255" s="133" t="s">
        <v>713</v>
      </c>
      <c r="U255" s="73" t="s">
        <v>34</v>
      </c>
      <c r="V255" s="73" t="s">
        <v>34</v>
      </c>
      <c r="W255" s="68" t="s">
        <v>25</v>
      </c>
    </row>
    <row r="256" spans="1:23" s="2" customFormat="1" ht="15" customHeight="1">
      <c r="A256" s="11" t="str">
        <f>[1]Plan1!$A1270</f>
        <v>0447</v>
      </c>
      <c r="B256" s="11" t="str">
        <f>[1]Plan1!$B1270</f>
        <v>Empreendedorismo e Apoio às Empresas</v>
      </c>
      <c r="C256" s="11" t="s">
        <v>25</v>
      </c>
      <c r="D256" s="11" t="str">
        <f>[1]Plan1!$R1270</f>
        <v>30390</v>
      </c>
      <c r="E256" s="13" t="str">
        <f>[1]Plan1!$S1270</f>
        <v>JUCERJA</v>
      </c>
      <c r="F256" s="13" t="str">
        <f>[1]Plan1!$V1270</f>
        <v>3638</v>
      </c>
      <c r="G256" s="13" t="str">
        <f>[1]Plan1!$X1270</f>
        <v>Modernização e Reestruturação da Nova JUCERJA</v>
      </c>
      <c r="H256" s="27" t="s">
        <v>97</v>
      </c>
      <c r="I256" s="27" t="s">
        <v>97</v>
      </c>
      <c r="J256" s="27" t="s">
        <v>97</v>
      </c>
      <c r="K256" s="27" t="s">
        <v>97</v>
      </c>
      <c r="L256" s="27" t="s">
        <v>97</v>
      </c>
      <c r="M256" s="160" t="s">
        <v>97</v>
      </c>
      <c r="N256" s="160" t="s">
        <v>97</v>
      </c>
      <c r="O256" s="160" t="s">
        <v>97</v>
      </c>
      <c r="P256" s="160" t="s">
        <v>97</v>
      </c>
      <c r="Q256" s="160" t="s">
        <v>97</v>
      </c>
      <c r="R256" s="27" t="s">
        <v>97</v>
      </c>
      <c r="S256" s="27" t="s">
        <v>97</v>
      </c>
      <c r="T256" s="27" t="s">
        <v>97</v>
      </c>
      <c r="U256" s="27" t="s">
        <v>97</v>
      </c>
      <c r="V256" s="27" t="s">
        <v>97</v>
      </c>
      <c r="W256" s="68" t="s">
        <v>25</v>
      </c>
    </row>
    <row r="257" spans="1:23" s="2" customFormat="1" ht="15" customHeight="1">
      <c r="A257" s="11" t="str">
        <f>[1]Plan1!$A1271</f>
        <v>0447</v>
      </c>
      <c r="B257" s="11" t="str">
        <f>[1]Plan1!$B1271</f>
        <v>Empreendedorismo e Apoio às Empresas</v>
      </c>
      <c r="C257" s="11" t="s">
        <v>25</v>
      </c>
      <c r="D257" s="11" t="str">
        <f>[1]Plan1!$R1271</f>
        <v>30390</v>
      </c>
      <c r="E257" s="13" t="str">
        <f>[1]Plan1!$S1271</f>
        <v>JUCERJA</v>
      </c>
      <c r="F257" s="13" t="str">
        <f>[1]Plan1!$V1271</f>
        <v>3639</v>
      </c>
      <c r="G257" s="13" t="str">
        <f>[1]Plan1!$X1271</f>
        <v>Modernização do Sistema de Registro  Empresarial - SRE</v>
      </c>
      <c r="H257" s="28" t="s">
        <v>714</v>
      </c>
      <c r="I257" s="22" t="s">
        <v>716</v>
      </c>
      <c r="J257" s="22" t="s">
        <v>715</v>
      </c>
      <c r="K257" s="42" t="s">
        <v>79</v>
      </c>
      <c r="L257" s="28" t="s">
        <v>717</v>
      </c>
      <c r="M257" s="159" t="s">
        <v>718</v>
      </c>
      <c r="N257" s="143">
        <v>10</v>
      </c>
      <c r="O257" s="143">
        <v>15</v>
      </c>
      <c r="P257" s="143">
        <v>18</v>
      </c>
      <c r="Q257" s="143">
        <v>20</v>
      </c>
      <c r="R257" s="28" t="s">
        <v>81</v>
      </c>
      <c r="S257" s="22" t="s">
        <v>719</v>
      </c>
      <c r="T257" s="22" t="s">
        <v>713</v>
      </c>
      <c r="U257" s="27" t="s">
        <v>34</v>
      </c>
      <c r="V257" s="27" t="s">
        <v>34</v>
      </c>
      <c r="W257" s="68" t="s">
        <v>25</v>
      </c>
    </row>
    <row r="258" spans="1:23" s="2" customFormat="1" ht="15" customHeight="1">
      <c r="A258" s="11" t="str">
        <f>[1]Plan1!$A1272</f>
        <v>0447</v>
      </c>
      <c r="B258" s="11" t="str">
        <f>[1]Plan1!$B1272</f>
        <v>Empreendedorismo e Apoio às Empresas</v>
      </c>
      <c r="C258" s="11" t="s">
        <v>25</v>
      </c>
      <c r="D258" s="11" t="str">
        <f>[1]Plan1!$R1272</f>
        <v>30390</v>
      </c>
      <c r="E258" s="13" t="str">
        <f>[1]Plan1!$S1272</f>
        <v>JUCERJA</v>
      </c>
      <c r="F258" s="13" t="str">
        <f>[1]Plan1!$V1272</f>
        <v>A438</v>
      </c>
      <c r="G258" s="13" t="str">
        <f>[1]Plan1!$X1272</f>
        <v>Implementação do Sistema REGIN-RJ nos Municípios e Secretarias de Estado</v>
      </c>
      <c r="H258" s="28" t="s">
        <v>720</v>
      </c>
      <c r="I258" s="22" t="s">
        <v>722</v>
      </c>
      <c r="J258" s="28" t="s">
        <v>721</v>
      </c>
      <c r="K258" s="193" t="s">
        <v>723</v>
      </c>
      <c r="L258" s="194" t="s">
        <v>614</v>
      </c>
      <c r="M258" s="191">
        <v>0.91</v>
      </c>
      <c r="N258" s="191">
        <v>6</v>
      </c>
      <c r="O258" s="192">
        <v>98</v>
      </c>
      <c r="P258" s="191">
        <v>100</v>
      </c>
      <c r="Q258" s="191">
        <v>100</v>
      </c>
      <c r="R258" s="28" t="s">
        <v>81</v>
      </c>
      <c r="S258" s="22" t="s">
        <v>712</v>
      </c>
      <c r="T258" s="22" t="s">
        <v>724</v>
      </c>
      <c r="U258" s="27" t="s">
        <v>34</v>
      </c>
      <c r="V258" s="27" t="s">
        <v>34</v>
      </c>
      <c r="W258" s="68" t="s">
        <v>25</v>
      </c>
    </row>
    <row r="259" spans="1:23" s="2" customFormat="1" ht="15" customHeight="1">
      <c r="A259" s="11" t="str">
        <f>[1]Plan1!$A1275</f>
        <v>0447</v>
      </c>
      <c r="B259" s="11" t="str">
        <f>[1]Plan1!$B1275</f>
        <v>Empreendedorismo e Apoio às Empresas</v>
      </c>
      <c r="C259" s="11" t="s">
        <v>25</v>
      </c>
      <c r="D259" s="11" t="str">
        <f>[1]Plan1!$R1275</f>
        <v>30390</v>
      </c>
      <c r="E259" s="13" t="str">
        <f>[1]Plan1!$S1275</f>
        <v>JUCERJA</v>
      </c>
      <c r="F259" s="13" t="str">
        <f>[1]Plan1!$V1275</f>
        <v>A439</v>
      </c>
      <c r="G259" s="13" t="str">
        <f>[1]Plan1!$X1275</f>
        <v>Implantação e Operacionalização das Delegacias Regionais e Protocolos Avançados</v>
      </c>
      <c r="H259" s="43" t="s">
        <v>725</v>
      </c>
      <c r="I259" s="44" t="s">
        <v>727</v>
      </c>
      <c r="J259" s="43" t="s">
        <v>726</v>
      </c>
      <c r="K259" s="45" t="s">
        <v>708</v>
      </c>
      <c r="L259" s="43" t="s">
        <v>614</v>
      </c>
      <c r="M259" s="160">
        <v>135</v>
      </c>
      <c r="N259" s="160">
        <v>12</v>
      </c>
      <c r="O259" s="160">
        <v>6</v>
      </c>
      <c r="P259" s="160">
        <v>6</v>
      </c>
      <c r="Q259" s="160">
        <v>6</v>
      </c>
      <c r="R259" s="28" t="s">
        <v>81</v>
      </c>
      <c r="S259" s="43" t="s">
        <v>712</v>
      </c>
      <c r="T259" s="44" t="s">
        <v>728</v>
      </c>
      <c r="U259" s="27" t="s">
        <v>34</v>
      </c>
      <c r="V259" s="27" t="s">
        <v>34</v>
      </c>
      <c r="W259" s="68" t="s">
        <v>25</v>
      </c>
    </row>
    <row r="260" spans="1:23" s="2" customFormat="1" ht="15" customHeight="1">
      <c r="A260" s="11" t="s">
        <v>729</v>
      </c>
      <c r="B260" s="11" t="s">
        <v>730</v>
      </c>
      <c r="C260" s="11" t="s">
        <v>25</v>
      </c>
      <c r="D260" s="11" t="s">
        <v>731</v>
      </c>
      <c r="E260" s="13" t="s">
        <v>732</v>
      </c>
      <c r="F260" s="13" t="s">
        <v>733</v>
      </c>
      <c r="G260" s="13" t="s">
        <v>734</v>
      </c>
      <c r="H260" s="43" t="s">
        <v>735</v>
      </c>
      <c r="I260" s="44" t="s">
        <v>727</v>
      </c>
      <c r="J260" s="43" t="s">
        <v>736</v>
      </c>
      <c r="K260" s="42" t="s">
        <v>723</v>
      </c>
      <c r="L260" s="28" t="s">
        <v>614</v>
      </c>
      <c r="M260" s="160">
        <v>3</v>
      </c>
      <c r="N260" s="143">
        <v>4.76</v>
      </c>
      <c r="O260" s="143">
        <v>3.17</v>
      </c>
      <c r="P260" s="143">
        <v>3.17</v>
      </c>
      <c r="Q260" s="143">
        <v>3.17</v>
      </c>
      <c r="R260" s="28" t="s">
        <v>81</v>
      </c>
      <c r="S260" s="44" t="s">
        <v>737</v>
      </c>
      <c r="T260" s="44" t="s">
        <v>738</v>
      </c>
      <c r="U260" s="27" t="s">
        <v>34</v>
      </c>
      <c r="V260" s="27" t="s">
        <v>34</v>
      </c>
      <c r="W260" s="68" t="s">
        <v>25</v>
      </c>
    </row>
    <row r="261" spans="1:23" s="2" customFormat="1" ht="15" customHeight="1">
      <c r="A261" s="11" t="str">
        <f>[1]Plan1!$A3196</f>
        <v>0471</v>
      </c>
      <c r="B261" s="11" t="str">
        <f>[1]Plan1!$B3196</f>
        <v>Gestão das Unidades de Atendimento ao Cidadão</v>
      </c>
      <c r="C261" s="11" t="s">
        <v>25</v>
      </c>
      <c r="D261" s="11" t="str">
        <f>[1]Plan1!$R3196</f>
        <v>30390</v>
      </c>
      <c r="E261" s="13" t="str">
        <f>[1]Plan1!$S3196</f>
        <v>JUCERJA</v>
      </c>
      <c r="F261" s="13" t="str">
        <f>[1]Plan1!$V3196</f>
        <v>8061</v>
      </c>
      <c r="G261" s="13" t="str">
        <f>[1]Plan1!$X3196</f>
        <v>Participação no Programa Rio Poupa Tempo JUCERJA</v>
      </c>
      <c r="H261" s="27" t="s">
        <v>97</v>
      </c>
      <c r="I261" s="27" t="s">
        <v>97</v>
      </c>
      <c r="J261" s="27" t="s">
        <v>97</v>
      </c>
      <c r="K261" s="27" t="s">
        <v>97</v>
      </c>
      <c r="L261" s="27" t="s">
        <v>97</v>
      </c>
      <c r="M261" s="160" t="s">
        <v>97</v>
      </c>
      <c r="N261" s="160" t="s">
        <v>97</v>
      </c>
      <c r="O261" s="160" t="s">
        <v>97</v>
      </c>
      <c r="P261" s="160" t="s">
        <v>97</v>
      </c>
      <c r="Q261" s="160" t="s">
        <v>97</v>
      </c>
      <c r="R261" s="27" t="s">
        <v>97</v>
      </c>
      <c r="S261" s="27" t="s">
        <v>97</v>
      </c>
      <c r="T261" s="27" t="s">
        <v>97</v>
      </c>
      <c r="U261" s="27" t="s">
        <v>97</v>
      </c>
      <c r="V261" s="27" t="s">
        <v>97</v>
      </c>
      <c r="W261" s="68" t="s">
        <v>25</v>
      </c>
    </row>
    <row r="262" spans="1:23" s="2" customFormat="1" ht="15" customHeight="1">
      <c r="A262" s="11" t="str">
        <f>[1]Plan1!$A1528</f>
        <v>0450</v>
      </c>
      <c r="B262" s="11" t="str">
        <f>[1]Plan1!$B1528</f>
        <v>Gestão do SUAS, Proteção Social e Redução da Pobreza</v>
      </c>
      <c r="C262" s="11" t="s">
        <v>25</v>
      </c>
      <c r="D262" s="11" t="str">
        <f>[1]Plan1!$R1528</f>
        <v>30340</v>
      </c>
      <c r="E262" s="13" t="str">
        <f>[1]Plan1!$S1528</f>
        <v>LOTERJ</v>
      </c>
      <c r="F262" s="13" t="str">
        <f>[1]Plan1!$V1528</f>
        <v>4028</v>
      </c>
      <c r="G262" s="13" t="str">
        <f>[1]Plan1!$X1528</f>
        <v>Pagamento de Prêmios</v>
      </c>
      <c r="H262" s="30" t="s">
        <v>535</v>
      </c>
      <c r="I262" s="31" t="s">
        <v>537</v>
      </c>
      <c r="J262" s="46" t="s">
        <v>536</v>
      </c>
      <c r="K262" s="27" t="s">
        <v>79</v>
      </c>
      <c r="L262" s="27" t="s">
        <v>80</v>
      </c>
      <c r="M262" s="161" t="s">
        <v>540</v>
      </c>
      <c r="N262" s="143">
        <v>79116501</v>
      </c>
      <c r="O262" s="160" t="s">
        <v>1225</v>
      </c>
      <c r="P262" s="160" t="s">
        <v>1226</v>
      </c>
      <c r="Q262" s="160" t="s">
        <v>1227</v>
      </c>
      <c r="R262" s="27" t="s">
        <v>80</v>
      </c>
      <c r="S262" s="31" t="s">
        <v>538</v>
      </c>
      <c r="T262" s="31" t="s">
        <v>539</v>
      </c>
      <c r="U262" s="27" t="s">
        <v>34</v>
      </c>
      <c r="V262" s="27" t="s">
        <v>34</v>
      </c>
      <c r="W262" s="68" t="s">
        <v>25</v>
      </c>
    </row>
    <row r="263" spans="1:23" s="2" customFormat="1" ht="15" customHeight="1">
      <c r="A263" s="11" t="str">
        <f>[1]Plan1!$A1529</f>
        <v>0450</v>
      </c>
      <c r="B263" s="11" t="str">
        <f>[1]Plan1!$B1529</f>
        <v>Gestão do SUAS, Proteção Social e Redução da Pobreza</v>
      </c>
      <c r="C263" s="11" t="s">
        <v>25</v>
      </c>
      <c r="D263" s="11" t="str">
        <f>[1]Plan1!$R1529</f>
        <v>30340</v>
      </c>
      <c r="E263" s="13" t="str">
        <f>[1]Plan1!$S1529</f>
        <v>LOTERJ</v>
      </c>
      <c r="F263" s="13" t="str">
        <f>[1]Plan1!$V1529</f>
        <v>4030</v>
      </c>
      <c r="G263" s="13" t="str">
        <f>[1]Plan1!$X1529</f>
        <v>Subvenções Sociais</v>
      </c>
      <c r="H263" s="32" t="s">
        <v>547</v>
      </c>
      <c r="I263" s="32" t="s">
        <v>543</v>
      </c>
      <c r="J263" s="32" t="s">
        <v>548</v>
      </c>
      <c r="K263" s="32" t="s">
        <v>549</v>
      </c>
      <c r="L263" s="32" t="s">
        <v>34</v>
      </c>
      <c r="M263" s="179" t="s">
        <v>550</v>
      </c>
      <c r="N263" s="179">
        <v>1376</v>
      </c>
      <c r="O263" s="179">
        <v>1376</v>
      </c>
      <c r="P263" s="179">
        <v>1376</v>
      </c>
      <c r="Q263" s="179">
        <v>1376</v>
      </c>
      <c r="R263" s="27" t="s">
        <v>81</v>
      </c>
      <c r="S263" s="32" t="s">
        <v>545</v>
      </c>
      <c r="T263" s="32" t="s">
        <v>546</v>
      </c>
      <c r="U263" s="27" t="s">
        <v>34</v>
      </c>
      <c r="V263" s="27" t="s">
        <v>34</v>
      </c>
      <c r="W263" s="68" t="s">
        <v>25</v>
      </c>
    </row>
    <row r="264" spans="1:23" s="2" customFormat="1" ht="15" customHeight="1">
      <c r="A264" s="11" t="str">
        <f>[1]Plan1!$A1530</f>
        <v>0450</v>
      </c>
      <c r="B264" s="11" t="str">
        <f>[1]Plan1!$B1530</f>
        <v>Gestão do SUAS, Proteção Social e Redução da Pobreza</v>
      </c>
      <c r="C264" s="11" t="s">
        <v>25</v>
      </c>
      <c r="D264" s="11" t="str">
        <f>[1]Plan1!$R1530</f>
        <v>30340</v>
      </c>
      <c r="E264" s="13" t="str">
        <f>[1]Plan1!$S1530</f>
        <v>LOTERJ</v>
      </c>
      <c r="F264" s="13" t="str">
        <f>[1]Plan1!$V1530</f>
        <v>8372</v>
      </c>
      <c r="G264" s="13" t="str">
        <f>[1]Plan1!$X1530</f>
        <v>Loterj Já Mais Autonomia</v>
      </c>
      <c r="H264" s="33" t="s">
        <v>541</v>
      </c>
      <c r="I264" s="32" t="s">
        <v>543</v>
      </c>
      <c r="J264" s="32" t="s">
        <v>542</v>
      </c>
      <c r="K264" s="27" t="s">
        <v>101</v>
      </c>
      <c r="L264" s="27" t="s">
        <v>81</v>
      </c>
      <c r="M264" s="179" t="s">
        <v>544</v>
      </c>
      <c r="N264" s="160">
        <v>1433</v>
      </c>
      <c r="O264" s="160">
        <v>1433</v>
      </c>
      <c r="P264" s="160">
        <v>1433</v>
      </c>
      <c r="Q264" s="160">
        <v>1433</v>
      </c>
      <c r="R264" s="27" t="s">
        <v>81</v>
      </c>
      <c r="S264" s="32" t="s">
        <v>545</v>
      </c>
      <c r="T264" s="32" t="s">
        <v>546</v>
      </c>
      <c r="U264" s="27" t="s">
        <v>34</v>
      </c>
      <c r="V264" s="27" t="s">
        <v>34</v>
      </c>
      <c r="W264" s="68" t="s">
        <v>25</v>
      </c>
    </row>
    <row r="265" spans="1:23" s="2" customFormat="1" ht="15" customHeight="1">
      <c r="A265" s="11" t="str">
        <f>[1]Plan1!$A1531</f>
        <v>0450</v>
      </c>
      <c r="B265" s="11" t="str">
        <f>[1]Plan1!$B1531</f>
        <v>Gestão do SUAS, Proteção Social e Redução da Pobreza</v>
      </c>
      <c r="C265" s="11" t="s">
        <v>25</v>
      </c>
      <c r="D265" s="11" t="str">
        <f>[1]Plan1!$R1531</f>
        <v>30340</v>
      </c>
      <c r="E265" s="13" t="str">
        <f>[1]Plan1!$S1531</f>
        <v>LOTERJ</v>
      </c>
      <c r="F265" s="13" t="str">
        <f>[1]Plan1!$V1531</f>
        <v>8373</v>
      </c>
      <c r="G265" s="13" t="str">
        <f>[1]Plan1!$X1531</f>
        <v>Mobilidade com Qualidade</v>
      </c>
      <c r="H265" s="27" t="s">
        <v>551</v>
      </c>
      <c r="I265" s="32" t="s">
        <v>553</v>
      </c>
      <c r="J265" s="33" t="s">
        <v>552</v>
      </c>
      <c r="K265" s="27" t="s">
        <v>101</v>
      </c>
      <c r="L265" s="32" t="s">
        <v>34</v>
      </c>
      <c r="M265" s="179" t="s">
        <v>554</v>
      </c>
      <c r="N265" s="160">
        <v>5</v>
      </c>
      <c r="O265" s="160">
        <v>5</v>
      </c>
      <c r="P265" s="160">
        <v>5</v>
      </c>
      <c r="Q265" s="160">
        <v>5</v>
      </c>
      <c r="R265" s="27" t="s">
        <v>81</v>
      </c>
      <c r="S265" s="47" t="s">
        <v>545</v>
      </c>
      <c r="T265" s="32" t="s">
        <v>555</v>
      </c>
      <c r="U265" s="27" t="s">
        <v>34</v>
      </c>
      <c r="V265" s="27" t="s">
        <v>34</v>
      </c>
      <c r="W265" s="68" t="s">
        <v>25</v>
      </c>
    </row>
    <row r="266" spans="1:23" s="2" customFormat="1" ht="15" customHeight="1">
      <c r="A266" s="11" t="str">
        <f>[1]Plan1!$A2</f>
        <v>0027</v>
      </c>
      <c r="B266" s="11" t="str">
        <f>[1]Plan1!$B2</f>
        <v>Defesa da Ordem Jurídica</v>
      </c>
      <c r="C266" s="11" t="s">
        <v>25</v>
      </c>
      <c r="D266" s="11" t="str">
        <f>[1]Plan1!$R2</f>
        <v>10010</v>
      </c>
      <c r="E266" s="13" t="str">
        <f>[1]Plan1!$S2</f>
        <v>MP</v>
      </c>
      <c r="F266" s="13" t="str">
        <f>[1]Plan1!$V2</f>
        <v>2109</v>
      </c>
      <c r="G266" s="13" t="str">
        <f>[1]Plan1!$X2</f>
        <v>Defesa dos Direitos e Interesses da Sociedade</v>
      </c>
      <c r="H266" s="27" t="s">
        <v>625</v>
      </c>
      <c r="I266" s="27" t="s">
        <v>625</v>
      </c>
      <c r="J266" s="27" t="s">
        <v>625</v>
      </c>
      <c r="K266" s="27" t="s">
        <v>625</v>
      </c>
      <c r="L266" s="27" t="s">
        <v>625</v>
      </c>
      <c r="M266" s="160" t="s">
        <v>625</v>
      </c>
      <c r="N266" s="160" t="s">
        <v>625</v>
      </c>
      <c r="O266" s="160" t="s">
        <v>625</v>
      </c>
      <c r="P266" s="160" t="s">
        <v>625</v>
      </c>
      <c r="Q266" s="160" t="s">
        <v>625</v>
      </c>
      <c r="R266" s="27" t="s">
        <v>625</v>
      </c>
      <c r="S266" s="27" t="s">
        <v>625</v>
      </c>
      <c r="T266" s="27" t="s">
        <v>625</v>
      </c>
      <c r="U266" s="27" t="s">
        <v>625</v>
      </c>
      <c r="V266" s="27" t="s">
        <v>625</v>
      </c>
      <c r="W266" s="68" t="s">
        <v>25</v>
      </c>
    </row>
    <row r="267" spans="1:23" s="2" customFormat="1" ht="15" customHeight="1">
      <c r="A267" s="11" t="str">
        <f>[1]Plan1!$A103</f>
        <v>0185</v>
      </c>
      <c r="B267" s="11" t="str">
        <f>[1]Plan1!$B103</f>
        <v>Planejamento e Desenvolvimento Institucional</v>
      </c>
      <c r="C267" s="11" t="s">
        <v>25</v>
      </c>
      <c r="D267" s="11" t="str">
        <f>[1]Plan1!$R103</f>
        <v>10010</v>
      </c>
      <c r="E267" s="13" t="str">
        <f>[1]Plan1!$S103</f>
        <v>MP</v>
      </c>
      <c r="F267" s="13" t="str">
        <f>[1]Plan1!$V103</f>
        <v>3471</v>
      </c>
      <c r="G267" s="13" t="str">
        <f>[1]Plan1!$X103</f>
        <v>Gestão Estratégica do Ministério Público</v>
      </c>
      <c r="H267" s="27" t="s">
        <v>625</v>
      </c>
      <c r="I267" s="27" t="s">
        <v>625</v>
      </c>
      <c r="J267" s="27" t="s">
        <v>625</v>
      </c>
      <c r="K267" s="27" t="s">
        <v>625</v>
      </c>
      <c r="L267" s="27" t="s">
        <v>625</v>
      </c>
      <c r="M267" s="160" t="s">
        <v>625</v>
      </c>
      <c r="N267" s="160" t="s">
        <v>625</v>
      </c>
      <c r="O267" s="160" t="s">
        <v>625</v>
      </c>
      <c r="P267" s="160" t="s">
        <v>625</v>
      </c>
      <c r="Q267" s="160" t="s">
        <v>625</v>
      </c>
      <c r="R267" s="27" t="s">
        <v>625</v>
      </c>
      <c r="S267" s="27" t="s">
        <v>625</v>
      </c>
      <c r="T267" s="27" t="s">
        <v>625</v>
      </c>
      <c r="U267" s="27" t="s">
        <v>625</v>
      </c>
      <c r="V267" s="27" t="s">
        <v>625</v>
      </c>
      <c r="W267" s="68" t="s">
        <v>25</v>
      </c>
    </row>
    <row r="268" spans="1:23" s="2" customFormat="1" ht="15" customHeight="1">
      <c r="A268" s="11" t="str">
        <f>[1]Plan1!$A1348</f>
        <v>0449</v>
      </c>
      <c r="B268" s="11" t="str">
        <f>[1]Plan1!$B1348</f>
        <v xml:space="preserve">Promoção e Garantia dos Direitos da Criança e do Adolescente </v>
      </c>
      <c r="C268" s="11" t="s">
        <v>25</v>
      </c>
      <c r="D268" s="11" t="str">
        <f>[1]Plan1!$R1348</f>
        <v>18020</v>
      </c>
      <c r="E268" s="13" t="str">
        <f>[1]Plan1!$S1348</f>
        <v>NOVO DEGASE</v>
      </c>
      <c r="F268" s="13" t="str">
        <f>[1]Plan1!$V1348</f>
        <v>1023</v>
      </c>
      <c r="G268" s="13" t="str">
        <f>[1]Plan1!$X1348</f>
        <v>Descentralização das Unidades de Atendimento Socioeducativo</v>
      </c>
      <c r="H268" s="27" t="s">
        <v>625</v>
      </c>
      <c r="I268" s="27" t="s">
        <v>625</v>
      </c>
      <c r="J268" s="27" t="s">
        <v>625</v>
      </c>
      <c r="K268" s="27" t="s">
        <v>625</v>
      </c>
      <c r="L268" s="27" t="s">
        <v>625</v>
      </c>
      <c r="M268" s="160" t="s">
        <v>625</v>
      </c>
      <c r="N268" s="160" t="s">
        <v>625</v>
      </c>
      <c r="O268" s="160" t="s">
        <v>625</v>
      </c>
      <c r="P268" s="160" t="s">
        <v>625</v>
      </c>
      <c r="Q268" s="160" t="s">
        <v>625</v>
      </c>
      <c r="R268" s="27" t="s">
        <v>625</v>
      </c>
      <c r="S268" s="27" t="s">
        <v>625</v>
      </c>
      <c r="T268" s="27" t="s">
        <v>625</v>
      </c>
      <c r="U268" s="27" t="s">
        <v>625</v>
      </c>
      <c r="V268" s="27" t="s">
        <v>625</v>
      </c>
      <c r="W268" s="68" t="s">
        <v>25</v>
      </c>
    </row>
    <row r="269" spans="1:23" s="2" customFormat="1" ht="15" customHeight="1">
      <c r="A269" s="11" t="str">
        <f>[1]Plan1!$A1359</f>
        <v>0449</v>
      </c>
      <c r="B269" s="11" t="str">
        <f>[1]Plan1!$B1359</f>
        <v xml:space="preserve">Promoção e Garantia dos Direitos da Criança e do Adolescente </v>
      </c>
      <c r="C269" s="11" t="s">
        <v>25</v>
      </c>
      <c r="D269" s="11" t="str">
        <f>[1]Plan1!$R1359</f>
        <v>18020</v>
      </c>
      <c r="E269" s="13" t="str">
        <f>[1]Plan1!$S1359</f>
        <v>NOVO DEGASE</v>
      </c>
      <c r="F269" s="13" t="str">
        <f>[1]Plan1!$V1359</f>
        <v>8190</v>
      </c>
      <c r="G269" s="13" t="str">
        <f>[1]Plan1!$X1359</f>
        <v>Reequipamento das Unidades de Atendimento Socioeducativo</v>
      </c>
      <c r="H269" s="27" t="s">
        <v>625</v>
      </c>
      <c r="I269" s="27" t="s">
        <v>625</v>
      </c>
      <c r="J269" s="27" t="s">
        <v>625</v>
      </c>
      <c r="K269" s="27" t="s">
        <v>625</v>
      </c>
      <c r="L269" s="27" t="s">
        <v>625</v>
      </c>
      <c r="M269" s="160" t="s">
        <v>625</v>
      </c>
      <c r="N269" s="160" t="s">
        <v>625</v>
      </c>
      <c r="O269" s="160" t="s">
        <v>625</v>
      </c>
      <c r="P269" s="160" t="s">
        <v>625</v>
      </c>
      <c r="Q269" s="160" t="s">
        <v>625</v>
      </c>
      <c r="R269" s="27" t="s">
        <v>625</v>
      </c>
      <c r="S269" s="27" t="s">
        <v>625</v>
      </c>
      <c r="T269" s="27" t="s">
        <v>625</v>
      </c>
      <c r="U269" s="27" t="s">
        <v>625</v>
      </c>
      <c r="V269" s="27" t="s">
        <v>625</v>
      </c>
      <c r="W269" s="68" t="s">
        <v>25</v>
      </c>
    </row>
    <row r="270" spans="1:23" s="2" customFormat="1" ht="15" customHeight="1">
      <c r="A270" s="11" t="str">
        <f>[1]Plan1!$A1369</f>
        <v>0449</v>
      </c>
      <c r="B270" s="11" t="str">
        <f>[1]Plan1!$B1369</f>
        <v xml:space="preserve">Promoção e Garantia dos Direitos da Criança e do Adolescente </v>
      </c>
      <c r="C270" s="11" t="s">
        <v>25</v>
      </c>
      <c r="D270" s="11" t="str">
        <f>[1]Plan1!$R1369</f>
        <v>18020</v>
      </c>
      <c r="E270" s="13" t="str">
        <f>[1]Plan1!$S1369</f>
        <v>NOVO DEGASE</v>
      </c>
      <c r="F270" s="13" t="str">
        <f>[1]Plan1!$V1369</f>
        <v>8191</v>
      </c>
      <c r="G270" s="13" t="str">
        <f>[1]Plan1!$X1369</f>
        <v>Manutenção das Unidades de Atendimento Socioeducativo</v>
      </c>
      <c r="H270" s="27" t="s">
        <v>625</v>
      </c>
      <c r="I270" s="27" t="s">
        <v>625</v>
      </c>
      <c r="J270" s="27" t="s">
        <v>625</v>
      </c>
      <c r="K270" s="27" t="s">
        <v>625</v>
      </c>
      <c r="L270" s="27" t="s">
        <v>625</v>
      </c>
      <c r="M270" s="160" t="s">
        <v>625</v>
      </c>
      <c r="N270" s="160" t="s">
        <v>625</v>
      </c>
      <c r="O270" s="160" t="s">
        <v>625</v>
      </c>
      <c r="P270" s="160" t="s">
        <v>625</v>
      </c>
      <c r="Q270" s="160" t="s">
        <v>625</v>
      </c>
      <c r="R270" s="27" t="s">
        <v>625</v>
      </c>
      <c r="S270" s="27" t="s">
        <v>625</v>
      </c>
      <c r="T270" s="27" t="s">
        <v>625</v>
      </c>
      <c r="U270" s="27" t="s">
        <v>625</v>
      </c>
      <c r="V270" s="27" t="s">
        <v>625</v>
      </c>
      <c r="W270" s="68" t="s">
        <v>25</v>
      </c>
    </row>
    <row r="271" spans="1:23" s="2" customFormat="1" ht="15" customHeight="1">
      <c r="A271" s="11" t="str">
        <f>[1]Plan1!$A1379</f>
        <v>0449</v>
      </c>
      <c r="B271" s="11" t="str">
        <f>[1]Plan1!$B1379</f>
        <v xml:space="preserve">Promoção e Garantia dos Direitos da Criança e do Adolescente </v>
      </c>
      <c r="C271" s="11" t="s">
        <v>25</v>
      </c>
      <c r="D271" s="11" t="str">
        <f>[1]Plan1!$R1379</f>
        <v>18020</v>
      </c>
      <c r="E271" s="13" t="str">
        <f>[1]Plan1!$S1379</f>
        <v>NOVO DEGASE</v>
      </c>
      <c r="F271" s="13" t="str">
        <f>[1]Plan1!$V1379</f>
        <v>8303</v>
      </c>
      <c r="G271" s="13" t="str">
        <f>[1]Plan1!$X1379</f>
        <v>Assistência à Saúde Integral do Adolescente em Conflito com a Lei</v>
      </c>
      <c r="H271" s="27" t="s">
        <v>625</v>
      </c>
      <c r="I271" s="27" t="s">
        <v>625</v>
      </c>
      <c r="J271" s="27" t="s">
        <v>625</v>
      </c>
      <c r="K271" s="27" t="s">
        <v>625</v>
      </c>
      <c r="L271" s="27" t="s">
        <v>625</v>
      </c>
      <c r="M271" s="160" t="s">
        <v>625</v>
      </c>
      <c r="N271" s="160" t="s">
        <v>625</v>
      </c>
      <c r="O271" s="160" t="s">
        <v>625</v>
      </c>
      <c r="P271" s="160" t="s">
        <v>625</v>
      </c>
      <c r="Q271" s="160" t="s">
        <v>625</v>
      </c>
      <c r="R271" s="27" t="s">
        <v>625</v>
      </c>
      <c r="S271" s="27" t="s">
        <v>625</v>
      </c>
      <c r="T271" s="27" t="s">
        <v>625</v>
      </c>
      <c r="U271" s="27" t="s">
        <v>625</v>
      </c>
      <c r="V271" s="27" t="s">
        <v>625</v>
      </c>
      <c r="W271" s="68" t="s">
        <v>25</v>
      </c>
    </row>
    <row r="272" spans="1:23" s="2" customFormat="1" ht="15" customHeight="1">
      <c r="A272" s="11" t="str">
        <f>[1]Plan1!$A1398</f>
        <v>0449</v>
      </c>
      <c r="B272" s="11" t="str">
        <f>[1]Plan1!$B1398</f>
        <v xml:space="preserve">Promoção e Garantia dos Direitos da Criança e do Adolescente </v>
      </c>
      <c r="C272" s="11" t="s">
        <v>25</v>
      </c>
      <c r="D272" s="11" t="str">
        <f>[1]Plan1!$R1398</f>
        <v>18020</v>
      </c>
      <c r="E272" s="13" t="str">
        <f>[1]Plan1!$S1398</f>
        <v>NOVO DEGASE</v>
      </c>
      <c r="F272" s="13" t="str">
        <f>[1]Plan1!$V1398</f>
        <v>8312</v>
      </c>
      <c r="G272" s="13" t="str">
        <f>[1]Plan1!$X1398</f>
        <v>Oferta de Oportunidades para Profissionalização</v>
      </c>
      <c r="H272" s="27" t="s">
        <v>625</v>
      </c>
      <c r="I272" s="27" t="s">
        <v>625</v>
      </c>
      <c r="J272" s="27" t="s">
        <v>625</v>
      </c>
      <c r="K272" s="27" t="s">
        <v>625</v>
      </c>
      <c r="L272" s="27" t="s">
        <v>625</v>
      </c>
      <c r="M272" s="160" t="s">
        <v>625</v>
      </c>
      <c r="N272" s="160" t="s">
        <v>625</v>
      </c>
      <c r="O272" s="160" t="s">
        <v>625</v>
      </c>
      <c r="P272" s="160" t="s">
        <v>625</v>
      </c>
      <c r="Q272" s="160" t="s">
        <v>625</v>
      </c>
      <c r="R272" s="27" t="s">
        <v>625</v>
      </c>
      <c r="S272" s="27" t="s">
        <v>625</v>
      </c>
      <c r="T272" s="27" t="s">
        <v>625</v>
      </c>
      <c r="U272" s="27" t="s">
        <v>625</v>
      </c>
      <c r="V272" s="27" t="s">
        <v>625</v>
      </c>
      <c r="W272" s="68" t="s">
        <v>25</v>
      </c>
    </row>
    <row r="273" spans="1:23" s="2" customFormat="1" ht="15" customHeight="1">
      <c r="A273" s="11" t="str">
        <f>[1]Plan1!$A1404</f>
        <v>0449</v>
      </c>
      <c r="B273" s="11" t="str">
        <f>[1]Plan1!$B1404</f>
        <v xml:space="preserve">Promoção e Garantia dos Direitos da Criança e do Adolescente </v>
      </c>
      <c r="C273" s="11" t="s">
        <v>25</v>
      </c>
      <c r="D273" s="11" t="str">
        <f>[1]Plan1!$R1404</f>
        <v>18020</v>
      </c>
      <c r="E273" s="13" t="str">
        <f>[1]Plan1!$S1404</f>
        <v>NOVO DEGASE</v>
      </c>
      <c r="F273" s="13" t="str">
        <f>[1]Plan1!$V1404</f>
        <v>8313</v>
      </c>
      <c r="G273" s="13" t="str">
        <f>[1]Plan1!$X1404</f>
        <v xml:space="preserve">Oferta de Atividades Culturais, Desportivas e de Lazer </v>
      </c>
      <c r="H273" s="27" t="s">
        <v>625</v>
      </c>
      <c r="I273" s="27" t="s">
        <v>625</v>
      </c>
      <c r="J273" s="27" t="s">
        <v>625</v>
      </c>
      <c r="K273" s="27" t="s">
        <v>625</v>
      </c>
      <c r="L273" s="27" t="s">
        <v>625</v>
      </c>
      <c r="M273" s="160" t="s">
        <v>625</v>
      </c>
      <c r="N273" s="160" t="s">
        <v>625</v>
      </c>
      <c r="O273" s="160" t="s">
        <v>625</v>
      </c>
      <c r="P273" s="160" t="s">
        <v>625</v>
      </c>
      <c r="Q273" s="160" t="s">
        <v>625</v>
      </c>
      <c r="R273" s="27" t="s">
        <v>625</v>
      </c>
      <c r="S273" s="27" t="s">
        <v>625</v>
      </c>
      <c r="T273" s="27" t="s">
        <v>625</v>
      </c>
      <c r="U273" s="27" t="s">
        <v>625</v>
      </c>
      <c r="V273" s="27" t="s">
        <v>625</v>
      </c>
      <c r="W273" s="68" t="s">
        <v>25</v>
      </c>
    </row>
    <row r="274" spans="1:23" s="2" customFormat="1" ht="15" customHeight="1">
      <c r="A274" s="11" t="str">
        <f>[1]Plan1!$A1422</f>
        <v>0449</v>
      </c>
      <c r="B274" s="11" t="str">
        <f>[1]Plan1!$B1422</f>
        <v xml:space="preserve">Promoção e Garantia dos Direitos da Criança e do Adolescente </v>
      </c>
      <c r="C274" s="11" t="s">
        <v>25</v>
      </c>
      <c r="D274" s="11" t="str">
        <f>[1]Plan1!$R1422</f>
        <v>18020</v>
      </c>
      <c r="E274" s="13" t="str">
        <f>[1]Plan1!$S1422</f>
        <v>NOVO DEGASE</v>
      </c>
      <c r="F274" s="13" t="str">
        <f>[1]Plan1!$V1422</f>
        <v>A523</v>
      </c>
      <c r="G274" s="13" t="str">
        <f>[1]Plan1!$X1422</f>
        <v>Oferta de Educação Básica</v>
      </c>
      <c r="H274" s="27" t="s">
        <v>625</v>
      </c>
      <c r="I274" s="27" t="s">
        <v>625</v>
      </c>
      <c r="J274" s="27" t="s">
        <v>625</v>
      </c>
      <c r="K274" s="27" t="s">
        <v>625</v>
      </c>
      <c r="L274" s="27" t="s">
        <v>625</v>
      </c>
      <c r="M274" s="160" t="s">
        <v>625</v>
      </c>
      <c r="N274" s="160" t="s">
        <v>625</v>
      </c>
      <c r="O274" s="160" t="s">
        <v>625</v>
      </c>
      <c r="P274" s="160" t="s">
        <v>625</v>
      </c>
      <c r="Q274" s="160" t="s">
        <v>625</v>
      </c>
      <c r="R274" s="27" t="s">
        <v>625</v>
      </c>
      <c r="S274" s="27" t="s">
        <v>625</v>
      </c>
      <c r="T274" s="27" t="s">
        <v>625</v>
      </c>
      <c r="U274" s="27" t="s">
        <v>625</v>
      </c>
      <c r="V274" s="27" t="s">
        <v>625</v>
      </c>
      <c r="W274" s="68" t="s">
        <v>25</v>
      </c>
    </row>
    <row r="275" spans="1:23" s="2" customFormat="1" ht="15" customHeight="1">
      <c r="A275" s="11" t="str">
        <f>[1]Plan1!$A1427</f>
        <v>0449</v>
      </c>
      <c r="B275" s="11" t="str">
        <f>[1]Plan1!$B1427</f>
        <v xml:space="preserve">Promoção e Garantia dos Direitos da Criança e do Adolescente </v>
      </c>
      <c r="C275" s="11" t="s">
        <v>25</v>
      </c>
      <c r="D275" s="11" t="str">
        <f>[1]Plan1!$R1427</f>
        <v>18020</v>
      </c>
      <c r="E275" s="13" t="str">
        <f>[1]Plan1!$S1427</f>
        <v>NOVO DEGASE</v>
      </c>
      <c r="F275" s="13" t="str">
        <f>[1]Plan1!$V1427</f>
        <v>A524</v>
      </c>
      <c r="G275" s="13" t="str">
        <f>[1]Plan1!$X1427</f>
        <v>Oferta de Capacitação Profissional - CVT</v>
      </c>
      <c r="H275" s="27" t="s">
        <v>625</v>
      </c>
      <c r="I275" s="27" t="s">
        <v>625</v>
      </c>
      <c r="J275" s="27" t="s">
        <v>625</v>
      </c>
      <c r="K275" s="27" t="s">
        <v>625</v>
      </c>
      <c r="L275" s="27" t="s">
        <v>625</v>
      </c>
      <c r="M275" s="160" t="s">
        <v>625</v>
      </c>
      <c r="N275" s="160" t="s">
        <v>625</v>
      </c>
      <c r="O275" s="160" t="s">
        <v>625</v>
      </c>
      <c r="P275" s="160" t="s">
        <v>625</v>
      </c>
      <c r="Q275" s="160" t="s">
        <v>625</v>
      </c>
      <c r="R275" s="27" t="s">
        <v>625</v>
      </c>
      <c r="S275" s="27" t="s">
        <v>625</v>
      </c>
      <c r="T275" s="27" t="s">
        <v>625</v>
      </c>
      <c r="U275" s="27" t="s">
        <v>625</v>
      </c>
      <c r="V275" s="27" t="s">
        <v>625</v>
      </c>
      <c r="W275" s="68" t="s">
        <v>25</v>
      </c>
    </row>
    <row r="276" spans="1:23" s="2" customFormat="1" ht="15" customHeight="1">
      <c r="A276" s="11" t="str">
        <f>[1]Plan1!$A2851</f>
        <v>0467</v>
      </c>
      <c r="B276" s="11" t="str">
        <f>[1]Plan1!$B2851</f>
        <v>Segurança Alimentar e Nutricional</v>
      </c>
      <c r="C276" s="11" t="s">
        <v>25</v>
      </c>
      <c r="D276" s="11" t="str">
        <f>[1]Plan1!$R2851</f>
        <v>18020</v>
      </c>
      <c r="E276" s="13" t="str">
        <f>[1]Plan1!$S2851</f>
        <v>NOVO DEGASE</v>
      </c>
      <c r="F276" s="13" t="str">
        <f>[1]Plan1!$V2851</f>
        <v>8302</v>
      </c>
      <c r="G276" s="13" t="str">
        <f>[1]Plan1!$X2851</f>
        <v xml:space="preserve">Fornecimento de Refeição Preparada </v>
      </c>
      <c r="H276" s="27" t="s">
        <v>625</v>
      </c>
      <c r="I276" s="27" t="s">
        <v>625</v>
      </c>
      <c r="J276" s="27" t="s">
        <v>625</v>
      </c>
      <c r="K276" s="27" t="s">
        <v>625</v>
      </c>
      <c r="L276" s="27" t="s">
        <v>625</v>
      </c>
      <c r="M276" s="160" t="s">
        <v>625</v>
      </c>
      <c r="N276" s="160" t="s">
        <v>625</v>
      </c>
      <c r="O276" s="160" t="s">
        <v>625</v>
      </c>
      <c r="P276" s="160" t="s">
        <v>625</v>
      </c>
      <c r="Q276" s="160" t="s">
        <v>625</v>
      </c>
      <c r="R276" s="27" t="s">
        <v>625</v>
      </c>
      <c r="S276" s="27" t="s">
        <v>625</v>
      </c>
      <c r="T276" s="27" t="s">
        <v>625</v>
      </c>
      <c r="U276" s="27" t="s">
        <v>625</v>
      </c>
      <c r="V276" s="27" t="s">
        <v>625</v>
      </c>
      <c r="W276" s="68" t="s">
        <v>25</v>
      </c>
    </row>
    <row r="277" spans="1:23" s="2" customFormat="1" ht="15" customHeight="1">
      <c r="A277" s="11" t="str">
        <f>[1]Plan1!$A3361</f>
        <v>0476</v>
      </c>
      <c r="B277" s="11" t="str">
        <f>[1]Plan1!$B3361</f>
        <v>Gestão de Pessoas no Setor Público</v>
      </c>
      <c r="C277" s="11" t="s">
        <v>25</v>
      </c>
      <c r="D277" s="11" t="str">
        <f>[1]Plan1!$R3361</f>
        <v>18020</v>
      </c>
      <c r="E277" s="13" t="str">
        <f>[1]Plan1!$S3361</f>
        <v>NOVO DEGASE</v>
      </c>
      <c r="F277" s="13" t="str">
        <f>[1]Plan1!$V3361</f>
        <v>8311</v>
      </c>
      <c r="G277" s="13" t="str">
        <f>[1]Plan1!$X3361</f>
        <v>Qualificação do Servidor do Novo Degase</v>
      </c>
      <c r="H277" s="27" t="s">
        <v>625</v>
      </c>
      <c r="I277" s="27" t="s">
        <v>625</v>
      </c>
      <c r="J277" s="27" t="s">
        <v>625</v>
      </c>
      <c r="K277" s="27" t="s">
        <v>625</v>
      </c>
      <c r="L277" s="27" t="s">
        <v>625</v>
      </c>
      <c r="M277" s="160" t="s">
        <v>625</v>
      </c>
      <c r="N277" s="160" t="s">
        <v>625</v>
      </c>
      <c r="O277" s="160" t="s">
        <v>625</v>
      </c>
      <c r="P277" s="160" t="s">
        <v>625</v>
      </c>
      <c r="Q277" s="160" t="s">
        <v>625</v>
      </c>
      <c r="R277" s="27" t="s">
        <v>625</v>
      </c>
      <c r="S277" s="27" t="s">
        <v>625</v>
      </c>
      <c r="T277" s="27" t="s">
        <v>625</v>
      </c>
      <c r="U277" s="27" t="s">
        <v>625</v>
      </c>
      <c r="V277" s="27" t="s">
        <v>625</v>
      </c>
      <c r="W277" s="68" t="s">
        <v>25</v>
      </c>
    </row>
    <row r="278" spans="1:23" s="2" customFormat="1" ht="15" customHeight="1">
      <c r="A278" s="11" t="str">
        <f>[1]Plan1!$A242</f>
        <v>0435</v>
      </c>
      <c r="B278" s="11" t="str">
        <f>[1]Plan1!$B242</f>
        <v>Modernização Tecnológica</v>
      </c>
      <c r="C278" s="11" t="s">
        <v>25</v>
      </c>
      <c r="D278" s="11" t="str">
        <f>[1]Plan1!$R242</f>
        <v>13540</v>
      </c>
      <c r="E278" s="13" t="str">
        <f>[1]Plan1!$S242</f>
        <v>PESAGRO</v>
      </c>
      <c r="F278" s="13" t="str">
        <f>[1]Plan1!$V242</f>
        <v>5628</v>
      </c>
      <c r="G278" s="13" t="str">
        <f>[1]Plan1!$X242</f>
        <v>Modernização Tecnológica da PESAGRO-RIO</v>
      </c>
      <c r="H278" s="27" t="s">
        <v>625</v>
      </c>
      <c r="I278" s="27" t="s">
        <v>625</v>
      </c>
      <c r="J278" s="27" t="s">
        <v>625</v>
      </c>
      <c r="K278" s="27" t="s">
        <v>625</v>
      </c>
      <c r="L278" s="27" t="s">
        <v>625</v>
      </c>
      <c r="M278" s="160" t="s">
        <v>625</v>
      </c>
      <c r="N278" s="160" t="s">
        <v>625</v>
      </c>
      <c r="O278" s="160" t="s">
        <v>625</v>
      </c>
      <c r="P278" s="160" t="s">
        <v>625</v>
      </c>
      <c r="Q278" s="160" t="s">
        <v>625</v>
      </c>
      <c r="R278" s="27" t="s">
        <v>625</v>
      </c>
      <c r="S278" s="27" t="s">
        <v>625</v>
      </c>
      <c r="T278" s="27" t="s">
        <v>625</v>
      </c>
      <c r="U278" s="27" t="s">
        <v>625</v>
      </c>
      <c r="V278" s="27" t="s">
        <v>625</v>
      </c>
      <c r="W278" s="68" t="s">
        <v>25</v>
      </c>
    </row>
    <row r="279" spans="1:23" s="2" customFormat="1" ht="15" customHeight="1">
      <c r="A279" s="11" t="str">
        <f>[1]Plan1!$A2150</f>
        <v>0455</v>
      </c>
      <c r="B279" s="11" t="str">
        <f>[1]Plan1!$B2150</f>
        <v>Desenvolvimento Agropecuário, Pesqueiro e Aquícola Sustentável</v>
      </c>
      <c r="C279" s="11" t="s">
        <v>25</v>
      </c>
      <c r="D279" s="11" t="str">
        <f>[1]Plan1!$R2150</f>
        <v>13540</v>
      </c>
      <c r="E279" s="13" t="str">
        <f>[1]Plan1!$S2150</f>
        <v>PESAGRO</v>
      </c>
      <c r="F279" s="13" t="str">
        <f>[1]Plan1!$V2150</f>
        <v>3489</v>
      </c>
      <c r="G279" s="13" t="str">
        <f>[1]Plan1!$X2150</f>
        <v>Desenvolvimento e Adaptação de Tecnologias Agropecuárias</v>
      </c>
      <c r="H279" s="27" t="s">
        <v>625</v>
      </c>
      <c r="I279" s="27" t="s">
        <v>625</v>
      </c>
      <c r="J279" s="27" t="s">
        <v>625</v>
      </c>
      <c r="K279" s="27" t="s">
        <v>625</v>
      </c>
      <c r="L279" s="27" t="s">
        <v>625</v>
      </c>
      <c r="M279" s="160" t="s">
        <v>625</v>
      </c>
      <c r="N279" s="160" t="s">
        <v>625</v>
      </c>
      <c r="O279" s="160" t="s">
        <v>625</v>
      </c>
      <c r="P279" s="160" t="s">
        <v>625</v>
      </c>
      <c r="Q279" s="160" t="s">
        <v>625</v>
      </c>
      <c r="R279" s="27" t="s">
        <v>625</v>
      </c>
      <c r="S279" s="27" t="s">
        <v>625</v>
      </c>
      <c r="T279" s="27" t="s">
        <v>625</v>
      </c>
      <c r="U279" s="27" t="s">
        <v>625</v>
      </c>
      <c r="V279" s="27" t="s">
        <v>625</v>
      </c>
      <c r="W279" s="68" t="s">
        <v>25</v>
      </c>
    </row>
    <row r="280" spans="1:23" s="2" customFormat="1" ht="15" customHeight="1">
      <c r="A280" s="11" t="str">
        <f>[1]Plan1!$A2152</f>
        <v>0455</v>
      </c>
      <c r="B280" s="11" t="str">
        <f>[1]Plan1!$B2152</f>
        <v>Desenvolvimento Agropecuário, Pesqueiro e Aquícola Sustentável</v>
      </c>
      <c r="C280" s="11" t="s">
        <v>25</v>
      </c>
      <c r="D280" s="11" t="str">
        <f>[1]Plan1!$R2152</f>
        <v>13540</v>
      </c>
      <c r="E280" s="13" t="str">
        <f>[1]Plan1!$S2152</f>
        <v>PESAGRO</v>
      </c>
      <c r="F280" s="13" t="str">
        <f>[1]Plan1!$V2152</f>
        <v>4450</v>
      </c>
      <c r="G280" s="13" t="str">
        <f>[1]Plan1!$X2152</f>
        <v>Serviços Laboratoriais e Estatísticos para o Desenvolvimento Agropecuário</v>
      </c>
      <c r="H280" s="27" t="s">
        <v>625</v>
      </c>
      <c r="I280" s="27" t="s">
        <v>625</v>
      </c>
      <c r="J280" s="27" t="s">
        <v>625</v>
      </c>
      <c r="K280" s="27" t="s">
        <v>625</v>
      </c>
      <c r="L280" s="27" t="s">
        <v>625</v>
      </c>
      <c r="M280" s="160" t="s">
        <v>625</v>
      </c>
      <c r="N280" s="160" t="s">
        <v>625</v>
      </c>
      <c r="O280" s="160" t="s">
        <v>625</v>
      </c>
      <c r="P280" s="160" t="s">
        <v>625</v>
      </c>
      <c r="Q280" s="160" t="s">
        <v>625</v>
      </c>
      <c r="R280" s="27" t="s">
        <v>625</v>
      </c>
      <c r="S280" s="27" t="s">
        <v>625</v>
      </c>
      <c r="T280" s="27" t="s">
        <v>625</v>
      </c>
      <c r="U280" s="27" t="s">
        <v>625</v>
      </c>
      <c r="V280" s="27" t="s">
        <v>625</v>
      </c>
      <c r="W280" s="68" t="s">
        <v>25</v>
      </c>
    </row>
    <row r="281" spans="1:23" s="2" customFormat="1" ht="15" customHeight="1">
      <c r="A281" s="11" t="str">
        <f>[1]Plan1!$A2157</f>
        <v>0455</v>
      </c>
      <c r="B281" s="11" t="str">
        <f>[1]Plan1!$B2157</f>
        <v>Desenvolvimento Agropecuário, Pesqueiro e Aquícola Sustentável</v>
      </c>
      <c r="C281" s="11" t="s">
        <v>25</v>
      </c>
      <c r="D281" s="11" t="str">
        <f>[1]Plan1!$R2157</f>
        <v>13540</v>
      </c>
      <c r="E281" s="13" t="str">
        <f>[1]Plan1!$S2157</f>
        <v>PESAGRO</v>
      </c>
      <c r="F281" s="13" t="str">
        <f>[1]Plan1!$V2157</f>
        <v>4451</v>
      </c>
      <c r="G281" s="13" t="str">
        <f>[1]Plan1!$X2157</f>
        <v>Transferência de Tecnologia Através de Materiais Genéticos</v>
      </c>
      <c r="H281" s="27" t="s">
        <v>625</v>
      </c>
      <c r="I281" s="27" t="s">
        <v>625</v>
      </c>
      <c r="J281" s="27" t="s">
        <v>625</v>
      </c>
      <c r="K281" s="27" t="s">
        <v>625</v>
      </c>
      <c r="L281" s="27" t="s">
        <v>625</v>
      </c>
      <c r="M281" s="160" t="s">
        <v>625</v>
      </c>
      <c r="N281" s="160" t="s">
        <v>625</v>
      </c>
      <c r="O281" s="160" t="s">
        <v>625</v>
      </c>
      <c r="P281" s="160" t="s">
        <v>625</v>
      </c>
      <c r="Q281" s="160" t="s">
        <v>625</v>
      </c>
      <c r="R281" s="27" t="s">
        <v>625</v>
      </c>
      <c r="S281" s="27" t="s">
        <v>625</v>
      </c>
      <c r="T281" s="27" t="s">
        <v>625</v>
      </c>
      <c r="U281" s="27" t="s">
        <v>625</v>
      </c>
      <c r="V281" s="27" t="s">
        <v>625</v>
      </c>
      <c r="W281" s="68" t="s">
        <v>25</v>
      </c>
    </row>
    <row r="282" spans="1:23" s="2" customFormat="1" ht="15" customHeight="1">
      <c r="A282" s="11" t="str">
        <f>[1]Plan1!$A3349</f>
        <v>0476</v>
      </c>
      <c r="B282" s="11" t="str">
        <f>[1]Plan1!$B3349</f>
        <v>Gestão de Pessoas no Setor Público</v>
      </c>
      <c r="C282" s="11" t="s">
        <v>25</v>
      </c>
      <c r="D282" s="11" t="str">
        <f>[1]Plan1!$R3349</f>
        <v>13540</v>
      </c>
      <c r="E282" s="13" t="str">
        <f>[1]Plan1!$S3349</f>
        <v>PESAGRO</v>
      </c>
      <c r="F282" s="13" t="str">
        <f>[1]Plan1!$V3349</f>
        <v>5629</v>
      </c>
      <c r="G282" s="13" t="str">
        <f>[1]Plan1!$X3349</f>
        <v>Capacitação e Qualificação dos Servidores da PESAGRO-RIO</v>
      </c>
      <c r="H282" s="27" t="s">
        <v>625</v>
      </c>
      <c r="I282" s="27" t="s">
        <v>625</v>
      </c>
      <c r="J282" s="27" t="s">
        <v>625</v>
      </c>
      <c r="K282" s="27" t="s">
        <v>625</v>
      </c>
      <c r="L282" s="27" t="s">
        <v>625</v>
      </c>
      <c r="M282" s="160" t="s">
        <v>625</v>
      </c>
      <c r="N282" s="160" t="s">
        <v>625</v>
      </c>
      <c r="O282" s="160" t="s">
        <v>625</v>
      </c>
      <c r="P282" s="160" t="s">
        <v>625</v>
      </c>
      <c r="Q282" s="160" t="s">
        <v>625</v>
      </c>
      <c r="R282" s="27" t="s">
        <v>625</v>
      </c>
      <c r="S282" s="27" t="s">
        <v>625</v>
      </c>
      <c r="T282" s="27" t="s">
        <v>625</v>
      </c>
      <c r="U282" s="27" t="s">
        <v>625</v>
      </c>
      <c r="V282" s="27" t="s">
        <v>625</v>
      </c>
      <c r="W282" s="68" t="s">
        <v>25</v>
      </c>
    </row>
    <row r="283" spans="1:23" s="2" customFormat="1" ht="15" customHeight="1">
      <c r="A283" s="11" t="str">
        <f>[1]Plan1!$A125</f>
        <v>0434</v>
      </c>
      <c r="B283" s="11" t="str">
        <f>[1]Plan1!$B125</f>
        <v>Gestão do Patrimônio Imóvel</v>
      </c>
      <c r="C283" s="11" t="s">
        <v>25</v>
      </c>
      <c r="D283" s="11" t="str">
        <f>[1]Plan1!$R125</f>
        <v>09010</v>
      </c>
      <c r="E283" s="13" t="str">
        <f>[1]Plan1!$S125</f>
        <v>PGE</v>
      </c>
      <c r="F283" s="13" t="str">
        <f>[1]Plan1!$V125</f>
        <v>1046</v>
      </c>
      <c r="G283" s="13" t="str">
        <f>[1]Plan1!$X125</f>
        <v>Ampliação e Modernização da Infraestrutura</v>
      </c>
      <c r="H283" s="27" t="s">
        <v>625</v>
      </c>
      <c r="I283" s="27" t="s">
        <v>625</v>
      </c>
      <c r="J283" s="27" t="s">
        <v>625</v>
      </c>
      <c r="K283" s="27" t="s">
        <v>625</v>
      </c>
      <c r="L283" s="27" t="s">
        <v>625</v>
      </c>
      <c r="M283" s="160" t="s">
        <v>625</v>
      </c>
      <c r="N283" s="160" t="s">
        <v>625</v>
      </c>
      <c r="O283" s="160" t="s">
        <v>625</v>
      </c>
      <c r="P283" s="160" t="s">
        <v>625</v>
      </c>
      <c r="Q283" s="160" t="s">
        <v>625</v>
      </c>
      <c r="R283" s="27" t="s">
        <v>625</v>
      </c>
      <c r="S283" s="27" t="s">
        <v>625</v>
      </c>
      <c r="T283" s="27" t="s">
        <v>625</v>
      </c>
      <c r="U283" s="27" t="s">
        <v>625</v>
      </c>
      <c r="V283" s="27" t="s">
        <v>625</v>
      </c>
      <c r="W283" s="68" t="s">
        <v>25</v>
      </c>
    </row>
    <row r="284" spans="1:23" s="2" customFormat="1" ht="15" customHeight="1">
      <c r="A284" s="11" t="str">
        <f>[1]Plan1!$A235</f>
        <v>0435</v>
      </c>
      <c r="B284" s="11" t="str">
        <f>[1]Plan1!$B235</f>
        <v>Modernização Tecnológica</v>
      </c>
      <c r="C284" s="11" t="s">
        <v>25</v>
      </c>
      <c r="D284" s="11" t="str">
        <f>[1]Plan1!$R235</f>
        <v>09010</v>
      </c>
      <c r="E284" s="13" t="str">
        <f>[1]Plan1!$S235</f>
        <v>PGE</v>
      </c>
      <c r="F284" s="13" t="str">
        <f>[1]Plan1!$V235</f>
        <v>5511</v>
      </c>
      <c r="G284" s="13" t="str">
        <f>[1]Plan1!$X235</f>
        <v>Modernização Tecnológica da PGE</v>
      </c>
      <c r="H284" s="27" t="s">
        <v>625</v>
      </c>
      <c r="I284" s="27" t="s">
        <v>625</v>
      </c>
      <c r="J284" s="27" t="s">
        <v>625</v>
      </c>
      <c r="K284" s="27" t="s">
        <v>625</v>
      </c>
      <c r="L284" s="27" t="s">
        <v>625</v>
      </c>
      <c r="M284" s="160" t="s">
        <v>625</v>
      </c>
      <c r="N284" s="160" t="s">
        <v>625</v>
      </c>
      <c r="O284" s="160" t="s">
        <v>625</v>
      </c>
      <c r="P284" s="160" t="s">
        <v>625</v>
      </c>
      <c r="Q284" s="160" t="s">
        <v>625</v>
      </c>
      <c r="R284" s="27" t="s">
        <v>625</v>
      </c>
      <c r="S284" s="27" t="s">
        <v>625</v>
      </c>
      <c r="T284" s="27" t="s">
        <v>625</v>
      </c>
      <c r="U284" s="27" t="s">
        <v>625</v>
      </c>
      <c r="V284" s="27" t="s">
        <v>625</v>
      </c>
      <c r="W284" s="68" t="s">
        <v>25</v>
      </c>
    </row>
    <row r="285" spans="1:23" s="2" customFormat="1" ht="15" customHeight="1">
      <c r="A285" s="11" t="str">
        <f>[1]Plan1!$A321</f>
        <v>0436</v>
      </c>
      <c r="B285" s="11" t="str">
        <f>[1]Plan1!$B321</f>
        <v>Defesa Jurídica do Estado</v>
      </c>
      <c r="C285" s="11" t="s">
        <v>25</v>
      </c>
      <c r="D285" s="11" t="str">
        <f>[1]Plan1!$R321</f>
        <v>09010</v>
      </c>
      <c r="E285" s="13" t="str">
        <f>[1]Plan1!$S321</f>
        <v>PGE</v>
      </c>
      <c r="F285" s="13" t="str">
        <f>[1]Plan1!$V321</f>
        <v>A516</v>
      </c>
      <c r="G285" s="13" t="str">
        <f>[1]Plan1!$X321</f>
        <v>Consultoria Jurídica</v>
      </c>
      <c r="H285" s="27" t="s">
        <v>625</v>
      </c>
      <c r="I285" s="27" t="s">
        <v>625</v>
      </c>
      <c r="J285" s="27" t="s">
        <v>625</v>
      </c>
      <c r="K285" s="27" t="s">
        <v>625</v>
      </c>
      <c r="L285" s="27" t="s">
        <v>625</v>
      </c>
      <c r="M285" s="160" t="s">
        <v>625</v>
      </c>
      <c r="N285" s="160" t="s">
        <v>625</v>
      </c>
      <c r="O285" s="160" t="s">
        <v>625</v>
      </c>
      <c r="P285" s="160" t="s">
        <v>625</v>
      </c>
      <c r="Q285" s="160" t="s">
        <v>625</v>
      </c>
      <c r="R285" s="27" t="s">
        <v>625</v>
      </c>
      <c r="S285" s="27" t="s">
        <v>625</v>
      </c>
      <c r="T285" s="27" t="s">
        <v>625</v>
      </c>
      <c r="U285" s="27" t="s">
        <v>625</v>
      </c>
      <c r="V285" s="27" t="s">
        <v>625</v>
      </c>
      <c r="W285" s="68" t="s">
        <v>25</v>
      </c>
    </row>
    <row r="286" spans="1:23" s="2" customFormat="1" ht="15" customHeight="1">
      <c r="A286" s="11" t="str">
        <f>[1]Plan1!$A325</f>
        <v>0436</v>
      </c>
      <c r="B286" s="11" t="str">
        <f>[1]Plan1!$B325</f>
        <v>Defesa Jurídica do Estado</v>
      </c>
      <c r="C286" s="11" t="s">
        <v>25</v>
      </c>
      <c r="D286" s="11" t="str">
        <f>[1]Plan1!$R325</f>
        <v>09010</v>
      </c>
      <c r="E286" s="13" t="str">
        <f>[1]Plan1!$S325</f>
        <v>PGE</v>
      </c>
      <c r="F286" s="13" t="str">
        <f>[1]Plan1!$V325</f>
        <v>A517</v>
      </c>
      <c r="G286" s="13" t="str">
        <f>[1]Plan1!$X325</f>
        <v>Defesa Jurídica</v>
      </c>
      <c r="H286" s="27" t="s">
        <v>625</v>
      </c>
      <c r="I286" s="27" t="s">
        <v>625</v>
      </c>
      <c r="J286" s="27" t="s">
        <v>625</v>
      </c>
      <c r="K286" s="27" t="s">
        <v>625</v>
      </c>
      <c r="L286" s="27" t="s">
        <v>625</v>
      </c>
      <c r="M286" s="160" t="s">
        <v>625</v>
      </c>
      <c r="N286" s="160" t="s">
        <v>625</v>
      </c>
      <c r="O286" s="160" t="s">
        <v>625</v>
      </c>
      <c r="P286" s="160" t="s">
        <v>625</v>
      </c>
      <c r="Q286" s="160" t="s">
        <v>625</v>
      </c>
      <c r="R286" s="27" t="s">
        <v>625</v>
      </c>
      <c r="S286" s="27" t="s">
        <v>625</v>
      </c>
      <c r="T286" s="27" t="s">
        <v>625</v>
      </c>
      <c r="U286" s="27" t="s">
        <v>625</v>
      </c>
      <c r="V286" s="27" t="s">
        <v>625</v>
      </c>
      <c r="W286" s="68" t="s">
        <v>25</v>
      </c>
    </row>
    <row r="287" spans="1:23" s="2" customFormat="1" ht="15" customHeight="1">
      <c r="A287" s="11" t="str">
        <f>[1]Plan1!$A330</f>
        <v>0436</v>
      </c>
      <c r="B287" s="11" t="str">
        <f>[1]Plan1!$B330</f>
        <v>Defesa Jurídica do Estado</v>
      </c>
      <c r="C287" s="11" t="s">
        <v>25</v>
      </c>
      <c r="D287" s="11" t="str">
        <f>[1]Plan1!$R330</f>
        <v>09010</v>
      </c>
      <c r="E287" s="13" t="str">
        <f>[1]Plan1!$S330</f>
        <v>PGE</v>
      </c>
      <c r="F287" s="13" t="str">
        <f>[1]Plan1!$V330</f>
        <v>A529</v>
      </c>
      <c r="G287" s="13" t="str">
        <f>[1]Plan1!$X330</f>
        <v>Controle da Dívida Ativa</v>
      </c>
      <c r="H287" s="27" t="s">
        <v>625</v>
      </c>
      <c r="I287" s="27" t="s">
        <v>625</v>
      </c>
      <c r="J287" s="27" t="s">
        <v>625</v>
      </c>
      <c r="K287" s="27" t="s">
        <v>625</v>
      </c>
      <c r="L287" s="27" t="s">
        <v>625</v>
      </c>
      <c r="M287" s="160" t="s">
        <v>625</v>
      </c>
      <c r="N287" s="160" t="s">
        <v>625</v>
      </c>
      <c r="O287" s="160" t="s">
        <v>625</v>
      </c>
      <c r="P287" s="160" t="s">
        <v>625</v>
      </c>
      <c r="Q287" s="160" t="s">
        <v>625</v>
      </c>
      <c r="R287" s="27" t="s">
        <v>625</v>
      </c>
      <c r="S287" s="27" t="s">
        <v>625</v>
      </c>
      <c r="T287" s="27" t="s">
        <v>625</v>
      </c>
      <c r="U287" s="27" t="s">
        <v>625</v>
      </c>
      <c r="V287" s="27" t="s">
        <v>625</v>
      </c>
      <c r="W287" s="68" t="s">
        <v>25</v>
      </c>
    </row>
    <row r="288" spans="1:23" s="2" customFormat="1" ht="15" customHeight="1">
      <c r="A288" s="11" t="str">
        <f>[1]Plan1!$A332</f>
        <v>0436</v>
      </c>
      <c r="B288" s="11" t="str">
        <f>[1]Plan1!$B332</f>
        <v>Defesa Jurídica do Estado</v>
      </c>
      <c r="C288" s="11" t="s">
        <v>25</v>
      </c>
      <c r="D288" s="11" t="str">
        <f>[1]Plan1!$R332</f>
        <v>09010</v>
      </c>
      <c r="E288" s="13" t="str">
        <f>[1]Plan1!$S332</f>
        <v>PGE</v>
      </c>
      <c r="F288" s="13" t="str">
        <f>[1]Plan1!$V332</f>
        <v>A563</v>
      </c>
      <c r="G288" s="13" t="str">
        <f>[1]Plan1!$X332</f>
        <v>Combate à Corrupção</v>
      </c>
      <c r="H288" s="27" t="s">
        <v>625</v>
      </c>
      <c r="I288" s="27" t="s">
        <v>625</v>
      </c>
      <c r="J288" s="27" t="s">
        <v>625</v>
      </c>
      <c r="K288" s="27" t="s">
        <v>625</v>
      </c>
      <c r="L288" s="27" t="s">
        <v>625</v>
      </c>
      <c r="M288" s="160" t="s">
        <v>625</v>
      </c>
      <c r="N288" s="160" t="s">
        <v>625</v>
      </c>
      <c r="O288" s="160" t="s">
        <v>625</v>
      </c>
      <c r="P288" s="160" t="s">
        <v>625</v>
      </c>
      <c r="Q288" s="160" t="s">
        <v>625</v>
      </c>
      <c r="R288" s="27" t="s">
        <v>625</v>
      </c>
      <c r="S288" s="27" t="s">
        <v>625</v>
      </c>
      <c r="T288" s="27" t="s">
        <v>625</v>
      </c>
      <c r="U288" s="27" t="s">
        <v>625</v>
      </c>
      <c r="V288" s="27" t="s">
        <v>625</v>
      </c>
      <c r="W288" s="68" t="s">
        <v>25</v>
      </c>
    </row>
    <row r="289" spans="1:23" s="2" customFormat="1" ht="15" customHeight="1">
      <c r="A289" s="11" t="str">
        <f>[1]Plan1!$A3341</f>
        <v>0476</v>
      </c>
      <c r="B289" s="11" t="str">
        <f>[1]Plan1!$B3341</f>
        <v>Gestão de Pessoas no Setor Público</v>
      </c>
      <c r="C289" s="11" t="s">
        <v>25</v>
      </c>
      <c r="D289" s="11" t="str">
        <f>[1]Plan1!$R3341</f>
        <v>09010</v>
      </c>
      <c r="E289" s="13" t="str">
        <f>[1]Plan1!$S3341</f>
        <v>PGE</v>
      </c>
      <c r="F289" s="13" t="str">
        <f>[1]Plan1!$V3341</f>
        <v>2124</v>
      </c>
      <c r="G289" s="13" t="str">
        <f>[1]Plan1!$X3341</f>
        <v>Operacionalização do CEJUR</v>
      </c>
      <c r="H289" s="27" t="s">
        <v>625</v>
      </c>
      <c r="I289" s="27" t="s">
        <v>625</v>
      </c>
      <c r="J289" s="27" t="s">
        <v>625</v>
      </c>
      <c r="K289" s="27" t="s">
        <v>625</v>
      </c>
      <c r="L289" s="27" t="s">
        <v>625</v>
      </c>
      <c r="M289" s="160" t="s">
        <v>625</v>
      </c>
      <c r="N289" s="160" t="s">
        <v>625</v>
      </c>
      <c r="O289" s="160" t="s">
        <v>625</v>
      </c>
      <c r="P289" s="160" t="s">
        <v>625</v>
      </c>
      <c r="Q289" s="160" t="s">
        <v>625</v>
      </c>
      <c r="R289" s="27" t="s">
        <v>625</v>
      </c>
      <c r="S289" s="27" t="s">
        <v>625</v>
      </c>
      <c r="T289" s="27" t="s">
        <v>625</v>
      </c>
      <c r="U289" s="27" t="s">
        <v>625</v>
      </c>
      <c r="V289" s="27" t="s">
        <v>625</v>
      </c>
      <c r="W289" s="68" t="s">
        <v>25</v>
      </c>
    </row>
    <row r="290" spans="1:23" s="2" customFormat="1" ht="15" customHeight="1">
      <c r="A290" s="11" t="str">
        <f>[1]Plan1!$A3346</f>
        <v>0476</v>
      </c>
      <c r="B290" s="11" t="str">
        <f>[1]Plan1!$B3346</f>
        <v>Gestão de Pessoas no Setor Público</v>
      </c>
      <c r="C290" s="11" t="s">
        <v>25</v>
      </c>
      <c r="D290" s="11" t="str">
        <f>[1]Plan1!$R3346</f>
        <v>09010</v>
      </c>
      <c r="E290" s="13" t="str">
        <f>[1]Plan1!$S3346</f>
        <v>PGE</v>
      </c>
      <c r="F290" s="13" t="str">
        <f>[1]Plan1!$V3346</f>
        <v>8295</v>
      </c>
      <c r="G290" s="13" t="str">
        <f>[1]Plan1!$X3346</f>
        <v>Capacitação e Valorização do Corpo Funcional</v>
      </c>
      <c r="H290" s="27" t="s">
        <v>625</v>
      </c>
      <c r="I290" s="27" t="s">
        <v>625</v>
      </c>
      <c r="J290" s="27" t="s">
        <v>625</v>
      </c>
      <c r="K290" s="27" t="s">
        <v>625</v>
      </c>
      <c r="L290" s="27" t="s">
        <v>625</v>
      </c>
      <c r="M290" s="160" t="s">
        <v>625</v>
      </c>
      <c r="N290" s="160" t="s">
        <v>625</v>
      </c>
      <c r="O290" s="160" t="s">
        <v>625</v>
      </c>
      <c r="P290" s="160" t="s">
        <v>625</v>
      </c>
      <c r="Q290" s="160" t="s">
        <v>625</v>
      </c>
      <c r="R290" s="27" t="s">
        <v>625</v>
      </c>
      <c r="S290" s="27" t="s">
        <v>625</v>
      </c>
      <c r="T290" s="27" t="s">
        <v>625</v>
      </c>
      <c r="U290" s="27" t="s">
        <v>625</v>
      </c>
      <c r="V290" s="27" t="s">
        <v>625</v>
      </c>
      <c r="W290" s="68" t="s">
        <v>25</v>
      </c>
    </row>
    <row r="291" spans="1:23" s="2" customFormat="1" ht="15" customHeight="1">
      <c r="A291" s="11" t="str">
        <f>[1]Plan1!$A3189</f>
        <v>0471</v>
      </c>
      <c r="B291" s="11" t="str">
        <f>[1]Plan1!$B3189</f>
        <v>Gestão das Unidades de Atendimento ao Cidadão</v>
      </c>
      <c r="C291" s="11" t="s">
        <v>25</v>
      </c>
      <c r="D291" s="11" t="str">
        <f>[1]Plan1!$R3189</f>
        <v>30330</v>
      </c>
      <c r="E291" s="13" t="str">
        <f>[1]Plan1!$S3189</f>
        <v>PROCON-RJ</v>
      </c>
      <c r="F291" s="13" t="str">
        <f>[1]Plan1!$V3189</f>
        <v>5439</v>
      </c>
      <c r="G291" s="13" t="str">
        <f>[1]Plan1!$X3189</f>
        <v>Modernização Administrativa e Ampliação de Atendimento ao Consumidor</v>
      </c>
      <c r="H291" s="27" t="s">
        <v>625</v>
      </c>
      <c r="I291" s="27" t="s">
        <v>625</v>
      </c>
      <c r="J291" s="27" t="s">
        <v>625</v>
      </c>
      <c r="K291" s="27" t="s">
        <v>625</v>
      </c>
      <c r="L291" s="27" t="s">
        <v>625</v>
      </c>
      <c r="M291" s="160" t="s">
        <v>625</v>
      </c>
      <c r="N291" s="160" t="s">
        <v>625</v>
      </c>
      <c r="O291" s="160" t="s">
        <v>625</v>
      </c>
      <c r="P291" s="160" t="s">
        <v>625</v>
      </c>
      <c r="Q291" s="160" t="s">
        <v>625</v>
      </c>
      <c r="R291" s="27" t="s">
        <v>625</v>
      </c>
      <c r="S291" s="27" t="s">
        <v>625</v>
      </c>
      <c r="T291" s="27" t="s">
        <v>625</v>
      </c>
      <c r="U291" s="27" t="s">
        <v>625</v>
      </c>
      <c r="V291" s="27" t="s">
        <v>625</v>
      </c>
      <c r="W291" s="68" t="s">
        <v>25</v>
      </c>
    </row>
    <row r="292" spans="1:23" s="2" customFormat="1" ht="15" customHeight="1">
      <c r="A292" s="11" t="str">
        <f>[1]Plan1!$A3710</f>
        <v>0480</v>
      </c>
      <c r="B292" s="11" t="str">
        <f>[1]Plan1!$B3710</f>
        <v>Direitos do Consumidor</v>
      </c>
      <c r="C292" s="11" t="s">
        <v>25</v>
      </c>
      <c r="D292" s="11" t="str">
        <f>[1]Plan1!$R3710</f>
        <v>30330</v>
      </c>
      <c r="E292" s="13" t="str">
        <f>[1]Plan1!$S3710</f>
        <v>PROCON-RJ</v>
      </c>
      <c r="F292" s="13" t="str">
        <f>[1]Plan1!$V3710</f>
        <v>1150</v>
      </c>
      <c r="G292" s="13" t="str">
        <f>[1]Plan1!$X3710</f>
        <v>Aprimoramento da Estrutura da Defesa do Consumidor</v>
      </c>
      <c r="H292" s="27" t="s">
        <v>625</v>
      </c>
      <c r="I292" s="27" t="s">
        <v>625</v>
      </c>
      <c r="J292" s="27" t="s">
        <v>625</v>
      </c>
      <c r="K292" s="27" t="s">
        <v>625</v>
      </c>
      <c r="L292" s="27" t="s">
        <v>625</v>
      </c>
      <c r="M292" s="160" t="s">
        <v>625</v>
      </c>
      <c r="N292" s="160" t="s">
        <v>625</v>
      </c>
      <c r="O292" s="160" t="s">
        <v>625</v>
      </c>
      <c r="P292" s="160" t="s">
        <v>625</v>
      </c>
      <c r="Q292" s="160" t="s">
        <v>625</v>
      </c>
      <c r="R292" s="27" t="s">
        <v>625</v>
      </c>
      <c r="S292" s="27" t="s">
        <v>625</v>
      </c>
      <c r="T292" s="27" t="s">
        <v>625</v>
      </c>
      <c r="U292" s="27" t="s">
        <v>625</v>
      </c>
      <c r="V292" s="27" t="s">
        <v>625</v>
      </c>
      <c r="W292" s="68" t="s">
        <v>25</v>
      </c>
    </row>
    <row r="293" spans="1:23" s="2" customFormat="1" ht="15" customHeight="1">
      <c r="A293" s="11" t="str">
        <f>[1]Plan1!$A3711</f>
        <v>0480</v>
      </c>
      <c r="B293" s="11" t="str">
        <f>[1]Plan1!$B3711</f>
        <v>Direitos do Consumidor</v>
      </c>
      <c r="C293" s="11" t="s">
        <v>25</v>
      </c>
      <c r="D293" s="11" t="str">
        <f>[1]Plan1!$R3711</f>
        <v>30330</v>
      </c>
      <c r="E293" s="13" t="str">
        <f>[1]Plan1!$S3711</f>
        <v>PROCON-RJ</v>
      </c>
      <c r="F293" s="13" t="str">
        <f>[1]Plan1!$V3711</f>
        <v>8271</v>
      </c>
      <c r="G293" s="13" t="str">
        <f>[1]Plan1!$X3711</f>
        <v>Promoção, Fiscalização e Assistência aos Direitos do Consumidor</v>
      </c>
      <c r="H293" s="27" t="s">
        <v>625</v>
      </c>
      <c r="I293" s="27" t="s">
        <v>625</v>
      </c>
      <c r="J293" s="27" t="s">
        <v>625</v>
      </c>
      <c r="K293" s="27" t="s">
        <v>625</v>
      </c>
      <c r="L293" s="27" t="s">
        <v>625</v>
      </c>
      <c r="M293" s="160" t="s">
        <v>625</v>
      </c>
      <c r="N293" s="160" t="s">
        <v>625</v>
      </c>
      <c r="O293" s="160" t="s">
        <v>625</v>
      </c>
      <c r="P293" s="160" t="s">
        <v>625</v>
      </c>
      <c r="Q293" s="160" t="s">
        <v>625</v>
      </c>
      <c r="R293" s="27" t="s">
        <v>625</v>
      </c>
      <c r="S293" s="27" t="s">
        <v>625</v>
      </c>
      <c r="T293" s="27" t="s">
        <v>625</v>
      </c>
      <c r="U293" s="27" t="s">
        <v>625</v>
      </c>
      <c r="V293" s="27" t="s">
        <v>625</v>
      </c>
      <c r="W293" s="68" t="s">
        <v>25</v>
      </c>
    </row>
    <row r="294" spans="1:23" s="2" customFormat="1" ht="15" customHeight="1">
      <c r="A294" s="11" t="str">
        <f>[1]Plan1!$A281</f>
        <v>0435</v>
      </c>
      <c r="B294" s="11" t="str">
        <f>[1]Plan1!$B281</f>
        <v>Modernização Tecnológica</v>
      </c>
      <c r="C294" s="11" t="s">
        <v>25</v>
      </c>
      <c r="D294" s="11" t="str">
        <f>[1]Plan1!$R281</f>
        <v>21350</v>
      </c>
      <c r="E294" s="13" t="str">
        <f>[1]Plan1!$S281</f>
        <v>PRODERJ</v>
      </c>
      <c r="F294" s="13" t="str">
        <f>[1]Plan1!$V281</f>
        <v>1293</v>
      </c>
      <c r="G294" s="13" t="str">
        <f>[1]Plan1!$X281</f>
        <v>Atualização Tecnológica do Parque Computacional</v>
      </c>
      <c r="H294" s="27" t="s">
        <v>625</v>
      </c>
      <c r="I294" s="27" t="s">
        <v>625</v>
      </c>
      <c r="J294" s="27" t="s">
        <v>625</v>
      </c>
      <c r="K294" s="27" t="s">
        <v>625</v>
      </c>
      <c r="L294" s="27" t="s">
        <v>625</v>
      </c>
      <c r="M294" s="160" t="s">
        <v>625</v>
      </c>
      <c r="N294" s="160" t="s">
        <v>625</v>
      </c>
      <c r="O294" s="160" t="s">
        <v>625</v>
      </c>
      <c r="P294" s="160" t="s">
        <v>625</v>
      </c>
      <c r="Q294" s="160" t="s">
        <v>625</v>
      </c>
      <c r="R294" s="27" t="s">
        <v>625</v>
      </c>
      <c r="S294" s="27" t="s">
        <v>625</v>
      </c>
      <c r="T294" s="27" t="s">
        <v>625</v>
      </c>
      <c r="U294" s="27" t="s">
        <v>625</v>
      </c>
      <c r="V294" s="27" t="s">
        <v>625</v>
      </c>
      <c r="W294" s="68" t="s">
        <v>25</v>
      </c>
    </row>
    <row r="295" spans="1:23" s="2" customFormat="1" ht="15" customHeight="1">
      <c r="A295" s="11" t="str">
        <f>[1]Plan1!$A288</f>
        <v>0435</v>
      </c>
      <c r="B295" s="11" t="str">
        <f>[1]Plan1!$B288</f>
        <v>Modernização Tecnológica</v>
      </c>
      <c r="C295" s="11" t="s">
        <v>25</v>
      </c>
      <c r="D295" s="11" t="str">
        <f>[1]Plan1!$R288</f>
        <v>21350</v>
      </c>
      <c r="E295" s="13" t="str">
        <f>[1]Plan1!$S288</f>
        <v>PRODERJ</v>
      </c>
      <c r="F295" s="13" t="str">
        <f>[1]Plan1!$V288</f>
        <v>1294</v>
      </c>
      <c r="G295" s="13" t="str">
        <f>[1]Plan1!$X288</f>
        <v>Atualização Tecnológica dos Sistemas de Informações</v>
      </c>
      <c r="H295" s="27" t="s">
        <v>625</v>
      </c>
      <c r="I295" s="27" t="s">
        <v>625</v>
      </c>
      <c r="J295" s="27" t="s">
        <v>625</v>
      </c>
      <c r="K295" s="27" t="s">
        <v>625</v>
      </c>
      <c r="L295" s="27" t="s">
        <v>625</v>
      </c>
      <c r="M295" s="160" t="s">
        <v>625</v>
      </c>
      <c r="N295" s="160" t="s">
        <v>625</v>
      </c>
      <c r="O295" s="160" t="s">
        <v>625</v>
      </c>
      <c r="P295" s="160" t="s">
        <v>625</v>
      </c>
      <c r="Q295" s="160" t="s">
        <v>625</v>
      </c>
      <c r="R295" s="27" t="s">
        <v>625</v>
      </c>
      <c r="S295" s="27" t="s">
        <v>625</v>
      </c>
      <c r="T295" s="27" t="s">
        <v>625</v>
      </c>
      <c r="U295" s="27" t="s">
        <v>625</v>
      </c>
      <c r="V295" s="27" t="s">
        <v>625</v>
      </c>
      <c r="W295" s="68" t="s">
        <v>25</v>
      </c>
    </row>
    <row r="296" spans="1:23" s="2" customFormat="1" ht="15" customHeight="1">
      <c r="A296" s="11" t="str">
        <f>[1]Plan1!$A297</f>
        <v>0435</v>
      </c>
      <c r="B296" s="11" t="str">
        <f>[1]Plan1!$B297</f>
        <v>Modernização Tecnológica</v>
      </c>
      <c r="C296" s="11" t="s">
        <v>25</v>
      </c>
      <c r="D296" s="11" t="str">
        <f>[1]Plan1!$R297</f>
        <v>21350</v>
      </c>
      <c r="E296" s="13" t="str">
        <f>[1]Plan1!$S297</f>
        <v>PRODERJ</v>
      </c>
      <c r="F296" s="13" t="str">
        <f>[1]Plan1!$V297</f>
        <v>4133</v>
      </c>
      <c r="G296" s="13" t="str">
        <f>[1]Plan1!$X297</f>
        <v>Gerenciamento de Processamento de Dados</v>
      </c>
      <c r="H296" s="27" t="s">
        <v>625</v>
      </c>
      <c r="I296" s="27" t="s">
        <v>625</v>
      </c>
      <c r="J296" s="27" t="s">
        <v>625</v>
      </c>
      <c r="K296" s="27" t="s">
        <v>625</v>
      </c>
      <c r="L296" s="27" t="s">
        <v>625</v>
      </c>
      <c r="M296" s="160" t="s">
        <v>625</v>
      </c>
      <c r="N296" s="160" t="s">
        <v>625</v>
      </c>
      <c r="O296" s="160" t="s">
        <v>625</v>
      </c>
      <c r="P296" s="160" t="s">
        <v>625</v>
      </c>
      <c r="Q296" s="160" t="s">
        <v>625</v>
      </c>
      <c r="R296" s="27" t="s">
        <v>625</v>
      </c>
      <c r="S296" s="27" t="s">
        <v>625</v>
      </c>
      <c r="T296" s="27" t="s">
        <v>625</v>
      </c>
      <c r="U296" s="27" t="s">
        <v>625</v>
      </c>
      <c r="V296" s="27" t="s">
        <v>625</v>
      </c>
      <c r="W296" s="68" t="s">
        <v>25</v>
      </c>
    </row>
    <row r="297" spans="1:23" s="2" customFormat="1" ht="15" customHeight="1">
      <c r="A297" s="77" t="str">
        <f>[1]Plan1!$A3381</f>
        <v>0476</v>
      </c>
      <c r="B297" s="77" t="str">
        <f>[1]Plan1!$B3381</f>
        <v>Gestão de Pessoas no Setor Público</v>
      </c>
      <c r="C297" s="77" t="s">
        <v>25</v>
      </c>
      <c r="D297" s="77" t="str">
        <f>[1]Plan1!$R3381</f>
        <v>21350</v>
      </c>
      <c r="E297" s="78" t="str">
        <f>[1]Plan1!$S3381</f>
        <v>PRODERJ</v>
      </c>
      <c r="F297" s="78" t="str">
        <f>[1]Plan1!$V3381</f>
        <v>4467</v>
      </c>
      <c r="G297" s="78" t="str">
        <f>[1]Plan1!$X3381</f>
        <v>Desenvolvimento Institucional do Proderj</v>
      </c>
      <c r="H297" s="75" t="s">
        <v>625</v>
      </c>
      <c r="I297" s="75" t="s">
        <v>625</v>
      </c>
      <c r="J297" s="75" t="s">
        <v>625</v>
      </c>
      <c r="K297" s="75" t="s">
        <v>625</v>
      </c>
      <c r="L297" s="75" t="s">
        <v>625</v>
      </c>
      <c r="M297" s="180" t="s">
        <v>625</v>
      </c>
      <c r="N297" s="180" t="s">
        <v>625</v>
      </c>
      <c r="O297" s="180" t="s">
        <v>625</v>
      </c>
      <c r="P297" s="180" t="s">
        <v>625</v>
      </c>
      <c r="Q297" s="180" t="s">
        <v>625</v>
      </c>
      <c r="R297" s="75" t="s">
        <v>625</v>
      </c>
      <c r="S297" s="75" t="s">
        <v>625</v>
      </c>
      <c r="T297" s="75" t="s">
        <v>625</v>
      </c>
      <c r="U297" s="75" t="s">
        <v>625</v>
      </c>
      <c r="V297" s="75" t="s">
        <v>625</v>
      </c>
      <c r="W297" s="68" t="s">
        <v>25</v>
      </c>
    </row>
    <row r="298" spans="1:23" s="27" customFormat="1" ht="15" customHeight="1">
      <c r="A298" s="27" t="str">
        <f>[1]Plan1!$A501</f>
        <v>0440</v>
      </c>
      <c r="B298" s="27" t="str">
        <f>[1]Plan1!$B501</f>
        <v>Desenvolvimento Científico, Tecnológico e Inovativo</v>
      </c>
      <c r="C298" s="27" t="s">
        <v>25</v>
      </c>
      <c r="D298" s="27" t="str">
        <f>[1]Plan1!$R501</f>
        <v>21322</v>
      </c>
      <c r="E298" s="27" t="str">
        <f>[1]Plan1!$S501</f>
        <v>RIOMETROPOLE</v>
      </c>
      <c r="F298" s="27" t="str">
        <f>[1]Plan1!$V501</f>
        <v>5636</v>
      </c>
      <c r="G298" s="27" t="str">
        <f>[1]Plan1!$X501</f>
        <v>Fomento ao Conhecimento Técnico-Científico em Engenharia, Arquitetura e TI</v>
      </c>
      <c r="H298" s="52" t="s">
        <v>1119</v>
      </c>
      <c r="I298" s="52" t="s">
        <v>1121</v>
      </c>
      <c r="J298" s="52" t="s">
        <v>1120</v>
      </c>
      <c r="K298" s="27" t="s">
        <v>101</v>
      </c>
      <c r="L298" s="147" t="s">
        <v>81</v>
      </c>
      <c r="M298" s="160">
        <v>0</v>
      </c>
      <c r="N298" s="160" t="s">
        <v>34</v>
      </c>
      <c r="O298" s="160" t="s">
        <v>34</v>
      </c>
      <c r="P298" s="160" t="s">
        <v>34</v>
      </c>
      <c r="Q298" s="160" t="s">
        <v>34</v>
      </c>
      <c r="R298" s="147" t="s">
        <v>81</v>
      </c>
      <c r="S298" s="52" t="s">
        <v>1122</v>
      </c>
      <c r="T298" s="52" t="s">
        <v>1104</v>
      </c>
      <c r="U298" s="27" t="s">
        <v>34</v>
      </c>
      <c r="V298" s="27" t="s">
        <v>34</v>
      </c>
      <c r="W298" s="155" t="s">
        <v>25</v>
      </c>
    </row>
    <row r="299" spans="1:23" s="74" customFormat="1" ht="15" customHeight="1">
      <c r="A299" s="73" t="str">
        <f>[1]Plan1!$A1986</f>
        <v>0454</v>
      </c>
      <c r="B299" s="73" t="str">
        <f>[1]Plan1!$B1986</f>
        <v>Coordenação Federativa e Desenvolvimento Territorial</v>
      </c>
      <c r="C299" s="73" t="s">
        <v>25</v>
      </c>
      <c r="D299" s="73" t="str">
        <f>[1]Plan1!$R1986</f>
        <v>21322</v>
      </c>
      <c r="E299" s="73" t="str">
        <f>[1]Plan1!$S1986</f>
        <v>RIOMETROPOLE</v>
      </c>
      <c r="F299" s="73" t="str">
        <f>[1]Plan1!$V1986</f>
        <v>5631</v>
      </c>
      <c r="G299" s="73" t="str">
        <f>[1]Plan1!$X1986</f>
        <v>Fomento à implantação Projetos Habitação Int Social em Imóveis Públicos - RMMJ</v>
      </c>
      <c r="H299" s="132" t="s">
        <v>1099</v>
      </c>
      <c r="I299" s="132" t="s">
        <v>1101</v>
      </c>
      <c r="J299" s="132" t="s">
        <v>1100</v>
      </c>
      <c r="K299" s="73" t="s">
        <v>79</v>
      </c>
      <c r="L299" s="146" t="s">
        <v>81</v>
      </c>
      <c r="M299" s="178">
        <v>0</v>
      </c>
      <c r="N299" s="178" t="s">
        <v>1102</v>
      </c>
      <c r="O299" s="178" t="s">
        <v>1102</v>
      </c>
      <c r="P299" s="178" t="s">
        <v>1102</v>
      </c>
      <c r="Q299" s="178" t="s">
        <v>1102</v>
      </c>
      <c r="R299" s="73" t="s">
        <v>81</v>
      </c>
      <c r="S299" s="132" t="s">
        <v>1103</v>
      </c>
      <c r="T299" s="73" t="s">
        <v>1104</v>
      </c>
      <c r="U299" s="73" t="s">
        <v>34</v>
      </c>
      <c r="V299" s="73" t="s">
        <v>34</v>
      </c>
      <c r="W299" s="74" t="s">
        <v>25</v>
      </c>
    </row>
    <row r="300" spans="1:23" s="74" customFormat="1" ht="15" customHeight="1">
      <c r="A300" s="73" t="str">
        <f>[1]Plan1!$A1988</f>
        <v>0454</v>
      </c>
      <c r="B300" s="73" t="str">
        <f>[1]Plan1!$B1988</f>
        <v>Coordenação Federativa e Desenvolvimento Territorial</v>
      </c>
      <c r="C300" s="73" t="s">
        <v>25</v>
      </c>
      <c r="D300" s="73" t="str">
        <f>[1]Plan1!$R1988</f>
        <v>21322</v>
      </c>
      <c r="E300" s="27" t="str">
        <f>[1]Plan1!$S1988</f>
        <v>RIOMETROPOLE</v>
      </c>
      <c r="F300" s="27" t="str">
        <f>[1]Plan1!$V1988</f>
        <v>5634</v>
      </c>
      <c r="G300" s="27" t="str">
        <f>[1]Plan1!$X1988</f>
        <v>Elaboração do Plano Metropolitano de Saneamento</v>
      </c>
      <c r="H300" s="28" t="s">
        <v>1114</v>
      </c>
      <c r="I300" s="28" t="s">
        <v>1116</v>
      </c>
      <c r="J300" s="28" t="s">
        <v>1115</v>
      </c>
      <c r="K300" s="27" t="s">
        <v>79</v>
      </c>
      <c r="L300" s="43" t="s">
        <v>81</v>
      </c>
      <c r="M300" s="160">
        <v>0</v>
      </c>
      <c r="N300" s="160" t="s">
        <v>34</v>
      </c>
      <c r="O300" s="160" t="s">
        <v>34</v>
      </c>
      <c r="P300" s="160" t="s">
        <v>1117</v>
      </c>
      <c r="Q300" s="160" t="s">
        <v>34</v>
      </c>
      <c r="R300" s="27" t="s">
        <v>81</v>
      </c>
      <c r="S300" s="28" t="s">
        <v>1118</v>
      </c>
      <c r="T300" s="28" t="s">
        <v>1104</v>
      </c>
      <c r="U300" s="27" t="s">
        <v>34</v>
      </c>
      <c r="V300" s="27" t="s">
        <v>34</v>
      </c>
      <c r="W300" s="74" t="s">
        <v>25</v>
      </c>
    </row>
    <row r="301" spans="1:23" s="2" customFormat="1" ht="15" customHeight="1">
      <c r="A301" s="11" t="str">
        <f>[1]Plan1!$A1990</f>
        <v>0454</v>
      </c>
      <c r="B301" s="11" t="str">
        <f>[1]Plan1!$B1990</f>
        <v>Coordenação Federativa e Desenvolvimento Territorial</v>
      </c>
      <c r="C301" s="11" t="s">
        <v>25</v>
      </c>
      <c r="D301" s="11" t="str">
        <f>[1]Plan1!$R1990</f>
        <v>21322</v>
      </c>
      <c r="E301" s="13" t="str">
        <f>[1]Plan1!$S1990</f>
        <v>RIOMETROPOLE</v>
      </c>
      <c r="F301" s="13" t="str">
        <f>[1]Plan1!$V1990</f>
        <v>5635</v>
      </c>
      <c r="G301" s="13" t="str">
        <f>[1]Plan1!$X1990</f>
        <v>Elaboração do Projeto de Operação Urbana Consorciada</v>
      </c>
      <c r="H301" s="27" t="s">
        <v>97</v>
      </c>
      <c r="I301" s="27" t="s">
        <v>97</v>
      </c>
      <c r="J301" s="27" t="s">
        <v>97</v>
      </c>
      <c r="K301" s="27" t="s">
        <v>97</v>
      </c>
      <c r="L301" s="27" t="s">
        <v>97</v>
      </c>
      <c r="M301" s="160" t="s">
        <v>97</v>
      </c>
      <c r="N301" s="160" t="s">
        <v>97</v>
      </c>
      <c r="O301" s="160" t="s">
        <v>97</v>
      </c>
      <c r="P301" s="160" t="s">
        <v>97</v>
      </c>
      <c r="Q301" s="160" t="s">
        <v>97</v>
      </c>
      <c r="R301" s="27" t="s">
        <v>97</v>
      </c>
      <c r="S301" s="27" t="s">
        <v>97</v>
      </c>
      <c r="T301" s="27" t="s">
        <v>97</v>
      </c>
      <c r="U301" s="27" t="s">
        <v>97</v>
      </c>
      <c r="V301" s="27" t="s">
        <v>97</v>
      </c>
      <c r="W301" s="2" t="s">
        <v>25</v>
      </c>
    </row>
    <row r="302" spans="1:23" s="2" customFormat="1" ht="15" customHeight="1">
      <c r="A302" s="11" t="str">
        <f>[1]Plan1!$A1992</f>
        <v>0454</v>
      </c>
      <c r="B302" s="11" t="str">
        <f>[1]Plan1!$B1992</f>
        <v>Coordenação Federativa e Desenvolvimento Territorial</v>
      </c>
      <c r="C302" s="11" t="s">
        <v>25</v>
      </c>
      <c r="D302" s="11" t="str">
        <f>[1]Plan1!$R1992</f>
        <v>21322</v>
      </c>
      <c r="E302" s="13" t="str">
        <f>[1]Plan1!$S1992</f>
        <v>RIOMETROPOLE</v>
      </c>
      <c r="F302" s="13" t="str">
        <f>[1]Plan1!$V1992</f>
        <v>A558</v>
      </c>
      <c r="G302" s="13" t="str">
        <f>[1]Plan1!$X1992</f>
        <v>Governança Metropolitana</v>
      </c>
      <c r="H302" s="27" t="s">
        <v>97</v>
      </c>
      <c r="I302" s="27" t="s">
        <v>97</v>
      </c>
      <c r="J302" s="27" t="s">
        <v>97</v>
      </c>
      <c r="K302" s="27" t="s">
        <v>97</v>
      </c>
      <c r="L302" s="27" t="s">
        <v>97</v>
      </c>
      <c r="M302" s="160" t="s">
        <v>97</v>
      </c>
      <c r="N302" s="160" t="s">
        <v>97</v>
      </c>
      <c r="O302" s="160" t="s">
        <v>97</v>
      </c>
      <c r="P302" s="160" t="s">
        <v>97</v>
      </c>
      <c r="Q302" s="160" t="s">
        <v>97</v>
      </c>
      <c r="R302" s="27" t="s">
        <v>97</v>
      </c>
      <c r="S302" s="27" t="s">
        <v>97</v>
      </c>
      <c r="T302" s="27" t="s">
        <v>97</v>
      </c>
      <c r="U302" s="27" t="s">
        <v>97</v>
      </c>
      <c r="V302" s="27" t="s">
        <v>97</v>
      </c>
      <c r="W302" s="2" t="s">
        <v>25</v>
      </c>
    </row>
    <row r="303" spans="1:23" s="2" customFormat="1" ht="15" customHeight="1">
      <c r="A303" s="11" t="str">
        <f>[1]Plan1!$A3020</f>
        <v>0469</v>
      </c>
      <c r="B303" s="11" t="str">
        <f>[1]Plan1!$B3020</f>
        <v>Mobilidade Urbana na Região Metropolitana</v>
      </c>
      <c r="C303" s="11" t="s">
        <v>25</v>
      </c>
      <c r="D303" s="11" t="str">
        <f>[1]Plan1!$R3020</f>
        <v>21322</v>
      </c>
      <c r="E303" s="13" t="str">
        <f>[1]Plan1!$S3020</f>
        <v>RIOMETROPOLE</v>
      </c>
      <c r="F303" s="13" t="str">
        <f>[1]Plan1!$V3020</f>
        <v>5626</v>
      </c>
      <c r="G303" s="13" t="str">
        <f>[1]Plan1!$X3020</f>
        <v>Apoio a Reorganização da Rede de Transportes Públicos</v>
      </c>
      <c r="H303" s="27" t="s">
        <v>97</v>
      </c>
      <c r="I303" s="27" t="s">
        <v>97</v>
      </c>
      <c r="J303" s="27" t="s">
        <v>97</v>
      </c>
      <c r="K303" s="27" t="s">
        <v>97</v>
      </c>
      <c r="L303" s="27" t="s">
        <v>97</v>
      </c>
      <c r="M303" s="160" t="s">
        <v>97</v>
      </c>
      <c r="N303" s="160" t="s">
        <v>97</v>
      </c>
      <c r="O303" s="160" t="s">
        <v>97</v>
      </c>
      <c r="P303" s="160" t="s">
        <v>97</v>
      </c>
      <c r="Q303" s="160" t="s">
        <v>97</v>
      </c>
      <c r="R303" s="27" t="s">
        <v>97</v>
      </c>
      <c r="S303" s="27" t="s">
        <v>97</v>
      </c>
      <c r="T303" s="27" t="s">
        <v>97</v>
      </c>
      <c r="U303" s="27" t="s">
        <v>97</v>
      </c>
      <c r="V303" s="27" t="s">
        <v>97</v>
      </c>
      <c r="W303" s="2" t="s">
        <v>25</v>
      </c>
    </row>
    <row r="304" spans="1:23" s="74" customFormat="1" ht="15" customHeight="1">
      <c r="A304" s="73" t="str">
        <f>[1]Plan1!$A3023</f>
        <v>0469</v>
      </c>
      <c r="B304" s="73" t="str">
        <f>[1]Plan1!$B3023</f>
        <v>Mobilidade Urbana na Região Metropolitana</v>
      </c>
      <c r="C304" s="73" t="s">
        <v>25</v>
      </c>
      <c r="D304" s="73" t="str">
        <f>[1]Plan1!$R3023</f>
        <v>21322</v>
      </c>
      <c r="E304" s="27" t="str">
        <f>[1]Plan1!$S3023</f>
        <v>RIOMETROPOLE</v>
      </c>
      <c r="F304" s="27" t="str">
        <f>[1]Plan1!$V3023</f>
        <v>5632</v>
      </c>
      <c r="G304" s="27" t="str">
        <f>[1]Plan1!$X3023</f>
        <v>Apoio à elaboração de Projeto Desenvolvimento Orientado Transporte Sustentável</v>
      </c>
      <c r="H304" s="28" t="s">
        <v>1105</v>
      </c>
      <c r="I304" s="28" t="s">
        <v>1107</v>
      </c>
      <c r="J304" s="28" t="s">
        <v>1106</v>
      </c>
      <c r="K304" s="27" t="s">
        <v>101</v>
      </c>
      <c r="L304" s="43" t="s">
        <v>81</v>
      </c>
      <c r="M304" s="160">
        <v>0</v>
      </c>
      <c r="N304" s="160" t="s">
        <v>34</v>
      </c>
      <c r="O304" s="160" t="s">
        <v>34</v>
      </c>
      <c r="P304" s="160" t="s">
        <v>34</v>
      </c>
      <c r="Q304" s="160" t="s">
        <v>34</v>
      </c>
      <c r="R304" s="27" t="s">
        <v>81</v>
      </c>
      <c r="S304" s="28" t="s">
        <v>1108</v>
      </c>
      <c r="T304" s="28" t="s">
        <v>1104</v>
      </c>
      <c r="U304" s="27" t="s">
        <v>34</v>
      </c>
      <c r="V304" s="27" t="s">
        <v>34</v>
      </c>
      <c r="W304" s="74" t="s">
        <v>25</v>
      </c>
    </row>
    <row r="305" spans="1:23" s="74" customFormat="1" ht="15" customHeight="1">
      <c r="A305" s="73" t="str">
        <f>[1]Plan1!$A3026</f>
        <v>0469</v>
      </c>
      <c r="B305" s="73" t="str">
        <f>[1]Plan1!$B3026</f>
        <v>Mobilidade Urbana na Região Metropolitana</v>
      </c>
      <c r="C305" s="73" t="s">
        <v>25</v>
      </c>
      <c r="D305" s="73" t="str">
        <f>[1]Plan1!$R3026</f>
        <v>21322</v>
      </c>
      <c r="E305" s="27" t="str">
        <f>[1]Plan1!$S3026</f>
        <v>RIOMETROPOLE</v>
      </c>
      <c r="F305" s="27" t="str">
        <f>[1]Plan1!$V3026</f>
        <v>5633</v>
      </c>
      <c r="G305" s="27" t="str">
        <f>[1]Plan1!$X3026</f>
        <v>Assessoramento aos Municípios da RMRJ na Elaboração Planos de Mobilidade Urbana</v>
      </c>
      <c r="H305" s="28" t="s">
        <v>1109</v>
      </c>
      <c r="I305" s="28" t="s">
        <v>1111</v>
      </c>
      <c r="J305" s="28" t="s">
        <v>1110</v>
      </c>
      <c r="K305" s="27" t="s">
        <v>79</v>
      </c>
      <c r="L305" s="43" t="s">
        <v>81</v>
      </c>
      <c r="M305" s="160">
        <v>0</v>
      </c>
      <c r="N305" s="160">
        <v>9</v>
      </c>
      <c r="O305" s="160">
        <v>11</v>
      </c>
      <c r="P305" s="160">
        <v>0</v>
      </c>
      <c r="Q305" s="160">
        <v>0</v>
      </c>
      <c r="R305" s="27" t="s">
        <v>81</v>
      </c>
      <c r="S305" s="28" t="s">
        <v>1112</v>
      </c>
      <c r="T305" s="28" t="s">
        <v>1104</v>
      </c>
      <c r="U305" s="28" t="s">
        <v>1113</v>
      </c>
      <c r="V305" s="52" t="s">
        <v>1104</v>
      </c>
      <c r="W305" s="74" t="s">
        <v>25</v>
      </c>
    </row>
    <row r="306" spans="1:23" s="2" customFormat="1" ht="15" customHeight="1">
      <c r="A306" s="11" t="str">
        <f>[1]Plan1!$A195</f>
        <v>0434</v>
      </c>
      <c r="B306" s="11" t="str">
        <f>[1]Plan1!$B195</f>
        <v>Gestão do Patrimônio Imóvel</v>
      </c>
      <c r="C306" s="11" t="s">
        <v>25</v>
      </c>
      <c r="D306" s="11" t="str">
        <f>[1]Plan1!$R195</f>
        <v>20340</v>
      </c>
      <c r="E306" s="13" t="str">
        <f>[1]Plan1!$S195</f>
        <v>RIOPREVIDENCIA</v>
      </c>
      <c r="F306" s="13" t="str">
        <f>[1]Plan1!$V195</f>
        <v>1188</v>
      </c>
      <c r="G306" s="13" t="str">
        <f>[1]Plan1!$X195</f>
        <v>Avaliação e Modernização dos Imóveis do RIOPREVIDÊNCIA</v>
      </c>
      <c r="H306" s="27" t="s">
        <v>625</v>
      </c>
      <c r="I306" s="27" t="s">
        <v>625</v>
      </c>
      <c r="J306" s="27" t="s">
        <v>625</v>
      </c>
      <c r="K306" s="27" t="s">
        <v>625</v>
      </c>
      <c r="L306" s="27" t="s">
        <v>625</v>
      </c>
      <c r="M306" s="160" t="s">
        <v>625</v>
      </c>
      <c r="N306" s="160" t="s">
        <v>625</v>
      </c>
      <c r="O306" s="160" t="s">
        <v>625</v>
      </c>
      <c r="P306" s="160" t="s">
        <v>625</v>
      </c>
      <c r="Q306" s="160" t="s">
        <v>625</v>
      </c>
      <c r="R306" s="27" t="s">
        <v>625</v>
      </c>
      <c r="S306" s="27" t="s">
        <v>625</v>
      </c>
      <c r="T306" s="27" t="s">
        <v>625</v>
      </c>
      <c r="U306" s="27" t="s">
        <v>625</v>
      </c>
      <c r="V306" s="27" t="s">
        <v>625</v>
      </c>
      <c r="W306" s="68" t="s">
        <v>25</v>
      </c>
    </row>
    <row r="307" spans="1:23" s="2" customFormat="1" ht="15" customHeight="1">
      <c r="A307" s="11" t="str">
        <f>[1]Plan1!$A264</f>
        <v>0435</v>
      </c>
      <c r="B307" s="11" t="str">
        <f>[1]Plan1!$B264</f>
        <v>Modernização Tecnológica</v>
      </c>
      <c r="C307" s="11" t="s">
        <v>25</v>
      </c>
      <c r="D307" s="11" t="str">
        <f>[1]Plan1!$R264</f>
        <v>20340</v>
      </c>
      <c r="E307" s="13" t="str">
        <f>[1]Plan1!$S264</f>
        <v>RIOPREVIDENCIA</v>
      </c>
      <c r="F307" s="13" t="str">
        <f>[1]Plan1!$V264</f>
        <v>3474</v>
      </c>
      <c r="G307" s="13" t="str">
        <f>[1]Plan1!$X264</f>
        <v>Modernização Tecnológica - Transformação Digital</v>
      </c>
      <c r="H307" s="27" t="s">
        <v>625</v>
      </c>
      <c r="I307" s="27" t="s">
        <v>625</v>
      </c>
      <c r="J307" s="27" t="s">
        <v>625</v>
      </c>
      <c r="K307" s="27" t="s">
        <v>625</v>
      </c>
      <c r="L307" s="27" t="s">
        <v>625</v>
      </c>
      <c r="M307" s="160" t="s">
        <v>625</v>
      </c>
      <c r="N307" s="160" t="s">
        <v>625</v>
      </c>
      <c r="O307" s="160" t="s">
        <v>625</v>
      </c>
      <c r="P307" s="160" t="s">
        <v>625</v>
      </c>
      <c r="Q307" s="160" t="s">
        <v>625</v>
      </c>
      <c r="R307" s="27" t="s">
        <v>625</v>
      </c>
      <c r="S307" s="27" t="s">
        <v>625</v>
      </c>
      <c r="T307" s="27" t="s">
        <v>625</v>
      </c>
      <c r="U307" s="27" t="s">
        <v>625</v>
      </c>
      <c r="V307" s="27" t="s">
        <v>625</v>
      </c>
      <c r="W307" s="68" t="s">
        <v>25</v>
      </c>
    </row>
    <row r="308" spans="1:23" s="2" customFormat="1" ht="15" customHeight="1">
      <c r="A308" s="11" t="str">
        <f>[1]Plan1!$A3198</f>
        <v>0472</v>
      </c>
      <c r="B308" s="11" t="str">
        <f>[1]Plan1!$B3198</f>
        <v>Gestão Previdenciária</v>
      </c>
      <c r="C308" s="11" t="s">
        <v>25</v>
      </c>
      <c r="D308" s="11" t="str">
        <f>[1]Plan1!$R3198</f>
        <v>20340</v>
      </c>
      <c r="E308" s="13" t="str">
        <f>[1]Plan1!$S3198</f>
        <v>RIOPREVIDENCIA</v>
      </c>
      <c r="F308" s="13" t="str">
        <f>[1]Plan1!$V3198</f>
        <v>1017</v>
      </c>
      <c r="G308" s="13" t="str">
        <f>[1]Plan1!$X3198</f>
        <v>Auditoria das Folhas de Pagamento</v>
      </c>
      <c r="H308" s="27" t="s">
        <v>625</v>
      </c>
      <c r="I308" s="27" t="s">
        <v>625</v>
      </c>
      <c r="J308" s="27" t="s">
        <v>625</v>
      </c>
      <c r="K308" s="27" t="s">
        <v>625</v>
      </c>
      <c r="L308" s="27" t="s">
        <v>625</v>
      </c>
      <c r="M308" s="160" t="s">
        <v>625</v>
      </c>
      <c r="N308" s="160" t="s">
        <v>625</v>
      </c>
      <c r="O308" s="160" t="s">
        <v>625</v>
      </c>
      <c r="P308" s="160" t="s">
        <v>625</v>
      </c>
      <c r="Q308" s="160" t="s">
        <v>625</v>
      </c>
      <c r="R308" s="27" t="s">
        <v>625</v>
      </c>
      <c r="S308" s="27" t="s">
        <v>625</v>
      </c>
      <c r="T308" s="27" t="s">
        <v>625</v>
      </c>
      <c r="U308" s="27" t="s">
        <v>625</v>
      </c>
      <c r="V308" s="27" t="s">
        <v>625</v>
      </c>
      <c r="W308" s="68" t="s">
        <v>25</v>
      </c>
    </row>
    <row r="309" spans="1:23" s="2" customFormat="1" ht="15" customHeight="1">
      <c r="A309" s="11" t="str">
        <f>[1]Plan1!$A3199</f>
        <v>0472</v>
      </c>
      <c r="B309" s="11" t="str">
        <f>[1]Plan1!$B3199</f>
        <v>Gestão Previdenciária</v>
      </c>
      <c r="C309" s="11" t="s">
        <v>25</v>
      </c>
      <c r="D309" s="11" t="str">
        <f>[1]Plan1!$R3199</f>
        <v>20340</v>
      </c>
      <c r="E309" s="13" t="str">
        <f>[1]Plan1!$S3199</f>
        <v>RIOPREVIDENCIA</v>
      </c>
      <c r="F309" s="13" t="str">
        <f>[1]Plan1!$V3199</f>
        <v>5438</v>
      </c>
      <c r="G309" s="13" t="str">
        <f>[1]Plan1!$X3199</f>
        <v>Centralização de Processos e Concessão de Aposentadorias</v>
      </c>
      <c r="H309" s="27" t="s">
        <v>625</v>
      </c>
      <c r="I309" s="27" t="s">
        <v>625</v>
      </c>
      <c r="J309" s="27" t="s">
        <v>625</v>
      </c>
      <c r="K309" s="27" t="s">
        <v>625</v>
      </c>
      <c r="L309" s="27" t="s">
        <v>625</v>
      </c>
      <c r="M309" s="160" t="s">
        <v>625</v>
      </c>
      <c r="N309" s="160" t="s">
        <v>625</v>
      </c>
      <c r="O309" s="160" t="s">
        <v>625</v>
      </c>
      <c r="P309" s="160" t="s">
        <v>625</v>
      </c>
      <c r="Q309" s="160" t="s">
        <v>625</v>
      </c>
      <c r="R309" s="27" t="s">
        <v>625</v>
      </c>
      <c r="S309" s="27" t="s">
        <v>625</v>
      </c>
      <c r="T309" s="27" t="s">
        <v>625</v>
      </c>
      <c r="U309" s="27" t="s">
        <v>625</v>
      </c>
      <c r="V309" s="27" t="s">
        <v>625</v>
      </c>
      <c r="W309" s="68" t="s">
        <v>25</v>
      </c>
    </row>
    <row r="310" spans="1:23" s="2" customFormat="1" ht="15" customHeight="1">
      <c r="A310" s="11" t="str">
        <f>[1]Plan1!$A3200</f>
        <v>0472</v>
      </c>
      <c r="B310" s="11" t="str">
        <f>[1]Plan1!$B3200</f>
        <v>Gestão Previdenciária</v>
      </c>
      <c r="C310" s="11" t="s">
        <v>25</v>
      </c>
      <c r="D310" s="11" t="str">
        <f>[1]Plan1!$R3200</f>
        <v>20340</v>
      </c>
      <c r="E310" s="13" t="str">
        <f>[1]Plan1!$S3200</f>
        <v>RIOPREVIDENCIA</v>
      </c>
      <c r="F310" s="13" t="str">
        <f>[1]Plan1!$V3200</f>
        <v>5680</v>
      </c>
      <c r="G310" s="13" t="str">
        <f>[1]Plan1!$X3200</f>
        <v>Criação da Carteira Própria de Investimentos do Rioprevidência</v>
      </c>
      <c r="H310" s="27" t="s">
        <v>625</v>
      </c>
      <c r="I310" s="27" t="s">
        <v>625</v>
      </c>
      <c r="J310" s="27" t="s">
        <v>625</v>
      </c>
      <c r="K310" s="27" t="s">
        <v>625</v>
      </c>
      <c r="L310" s="27" t="s">
        <v>625</v>
      </c>
      <c r="M310" s="160" t="s">
        <v>625</v>
      </c>
      <c r="N310" s="160" t="s">
        <v>625</v>
      </c>
      <c r="O310" s="160" t="s">
        <v>625</v>
      </c>
      <c r="P310" s="160" t="s">
        <v>625</v>
      </c>
      <c r="Q310" s="160" t="s">
        <v>625</v>
      </c>
      <c r="R310" s="27" t="s">
        <v>625</v>
      </c>
      <c r="S310" s="27" t="s">
        <v>625</v>
      </c>
      <c r="T310" s="27" t="s">
        <v>625</v>
      </c>
      <c r="U310" s="27" t="s">
        <v>625</v>
      </c>
      <c r="V310" s="27" t="s">
        <v>625</v>
      </c>
      <c r="W310" s="68" t="s">
        <v>25</v>
      </c>
    </row>
    <row r="311" spans="1:23" s="2" customFormat="1" ht="15" customHeight="1">
      <c r="A311" s="11" t="str">
        <f>[1]Plan1!$A3201</f>
        <v>0472</v>
      </c>
      <c r="B311" s="11" t="str">
        <f>[1]Plan1!$B3201</f>
        <v>Gestão Previdenciária</v>
      </c>
      <c r="C311" s="11" t="s">
        <v>25</v>
      </c>
      <c r="D311" s="11" t="str">
        <f>[1]Plan1!$R3201</f>
        <v>20340</v>
      </c>
      <c r="E311" s="13" t="str">
        <f>[1]Plan1!$S3201</f>
        <v>RIOPREVIDENCIA</v>
      </c>
      <c r="F311" s="13" t="str">
        <f>[1]Plan1!$V3201</f>
        <v>8288</v>
      </c>
      <c r="G311" s="13" t="str">
        <f>[1]Plan1!$X3201</f>
        <v>Prova de Vida</v>
      </c>
      <c r="H311" s="27" t="s">
        <v>625</v>
      </c>
      <c r="I311" s="27" t="s">
        <v>625</v>
      </c>
      <c r="J311" s="27" t="s">
        <v>625</v>
      </c>
      <c r="K311" s="27" t="s">
        <v>625</v>
      </c>
      <c r="L311" s="27" t="s">
        <v>625</v>
      </c>
      <c r="M311" s="160" t="s">
        <v>625</v>
      </c>
      <c r="N311" s="160" t="s">
        <v>625</v>
      </c>
      <c r="O311" s="160" t="s">
        <v>625</v>
      </c>
      <c r="P311" s="160" t="s">
        <v>625</v>
      </c>
      <c r="Q311" s="160" t="s">
        <v>625</v>
      </c>
      <c r="R311" s="27" t="s">
        <v>625</v>
      </c>
      <c r="S311" s="27" t="s">
        <v>625</v>
      </c>
      <c r="T311" s="27" t="s">
        <v>625</v>
      </c>
      <c r="U311" s="27" t="s">
        <v>625</v>
      </c>
      <c r="V311" s="27" t="s">
        <v>625</v>
      </c>
      <c r="W311" s="68" t="s">
        <v>25</v>
      </c>
    </row>
    <row r="312" spans="1:23" s="74" customFormat="1" ht="15" customHeight="1">
      <c r="A312" s="73" t="str">
        <f>[1]Plan1!$A2164</f>
        <v>0457</v>
      </c>
      <c r="B312" s="73" t="str">
        <f>[1]Plan1!$B2164</f>
        <v>Fortalecimento da Participação Popular e do Controle Social</v>
      </c>
      <c r="C312" s="73" t="s">
        <v>25</v>
      </c>
      <c r="D312" s="73" t="str">
        <f>[1]Plan1!$R2164</f>
        <v>08320</v>
      </c>
      <c r="E312" s="27" t="str">
        <f>[1]Plan1!$S2164</f>
        <v>RIOSEGURANCA</v>
      </c>
      <c r="F312" s="27" t="str">
        <f>[1]Plan1!$V2164</f>
        <v>5356</v>
      </c>
      <c r="G312" s="27" t="str">
        <f>[1]Plan1!$X2164</f>
        <v>Coordenação dos Conselhos Comunitários de Segurança</v>
      </c>
      <c r="H312" s="28" t="s">
        <v>1022</v>
      </c>
      <c r="I312" s="28" t="s">
        <v>1024</v>
      </c>
      <c r="J312" s="28" t="s">
        <v>1023</v>
      </c>
      <c r="K312" s="29" t="s">
        <v>1025</v>
      </c>
      <c r="L312" s="43" t="s">
        <v>81</v>
      </c>
      <c r="M312" s="160">
        <v>65</v>
      </c>
      <c r="N312" s="160">
        <v>70</v>
      </c>
      <c r="O312" s="160">
        <v>70</v>
      </c>
      <c r="P312" s="160">
        <v>70</v>
      </c>
      <c r="Q312" s="160">
        <v>70</v>
      </c>
      <c r="R312" s="43" t="s">
        <v>81</v>
      </c>
      <c r="S312" s="28" t="s">
        <v>1026</v>
      </c>
      <c r="T312" s="28" t="s">
        <v>1027</v>
      </c>
      <c r="U312" s="27" t="s">
        <v>34</v>
      </c>
      <c r="V312" s="27" t="s">
        <v>34</v>
      </c>
      <c r="W312" s="74" t="s">
        <v>25</v>
      </c>
    </row>
    <row r="313" spans="1:23" s="74" customFormat="1" ht="15" customHeight="1">
      <c r="A313" s="73" t="str">
        <f>[1]Plan1!$A3478</f>
        <v>0478</v>
      </c>
      <c r="B313" s="73" t="str">
        <f>[1]Plan1!$B3478</f>
        <v>Prevenção à Violência e Combate à Criminalidade</v>
      </c>
      <c r="C313" s="73" t="s">
        <v>25</v>
      </c>
      <c r="D313" s="73" t="str">
        <f>[1]Plan1!$R3478</f>
        <v>08320</v>
      </c>
      <c r="E313" s="27" t="str">
        <f>[1]Plan1!$S3478</f>
        <v>RIOSEGURANCA</v>
      </c>
      <c r="F313" s="27" t="str">
        <f>[1]Plan1!$V3478</f>
        <v>1008</v>
      </c>
      <c r="G313" s="27" t="str">
        <f>[1]Plan1!$X3478</f>
        <v>Desenvolvimento de Pesquisa para Subsidiar a Gestão da Segurança Pública</v>
      </c>
      <c r="H313" s="28" t="s">
        <v>1028</v>
      </c>
      <c r="I313" s="28" t="s">
        <v>1030</v>
      </c>
      <c r="J313" s="28" t="s">
        <v>1029</v>
      </c>
      <c r="K313" s="29" t="s">
        <v>1031</v>
      </c>
      <c r="L313" s="43" t="s">
        <v>81</v>
      </c>
      <c r="M313" s="160">
        <v>4</v>
      </c>
      <c r="N313" s="160">
        <v>5</v>
      </c>
      <c r="O313" s="160">
        <v>5</v>
      </c>
      <c r="P313" s="160">
        <v>5</v>
      </c>
      <c r="Q313" s="160">
        <v>5</v>
      </c>
      <c r="R313" s="43" t="s">
        <v>81</v>
      </c>
      <c r="S313" s="28" t="s">
        <v>1026</v>
      </c>
      <c r="T313" s="28" t="s">
        <v>1032</v>
      </c>
      <c r="U313" s="28" t="s">
        <v>1026</v>
      </c>
      <c r="V313" s="52" t="s">
        <v>1033</v>
      </c>
      <c r="W313" s="74" t="s">
        <v>25</v>
      </c>
    </row>
    <row r="314" spans="1:23" s="74" customFormat="1" ht="15" customHeight="1">
      <c r="A314" s="73" t="str">
        <f>[1]Plan1!$A3483</f>
        <v>0478</v>
      </c>
      <c r="B314" s="73" t="str">
        <f>[1]Plan1!$B3483</f>
        <v>Prevenção à Violência e Combate à Criminalidade</v>
      </c>
      <c r="C314" s="73" t="s">
        <v>25</v>
      </c>
      <c r="D314" s="73" t="str">
        <f>[1]Plan1!$R3483</f>
        <v>08320</v>
      </c>
      <c r="E314" s="27" t="str">
        <f>[1]Plan1!$S3483</f>
        <v>RIOSEGURANCA</v>
      </c>
      <c r="F314" s="27" t="str">
        <f>[1]Plan1!$V3483</f>
        <v>1012</v>
      </c>
      <c r="G314" s="27" t="str">
        <f>[1]Plan1!$X3483</f>
        <v>Elaboração e Disseminação de Análises e Conhecimento sobre Segurança Pública</v>
      </c>
      <c r="H314" s="28" t="s">
        <v>1039</v>
      </c>
      <c r="I314" s="28" t="s">
        <v>1041</v>
      </c>
      <c r="J314" s="28" t="s">
        <v>1040</v>
      </c>
      <c r="K314" s="29" t="s">
        <v>1042</v>
      </c>
      <c r="L314" s="43" t="s">
        <v>81</v>
      </c>
      <c r="M314" s="143">
        <v>147315</v>
      </c>
      <c r="N314" s="143">
        <v>148000</v>
      </c>
      <c r="O314" s="143">
        <v>149000</v>
      </c>
      <c r="P314" s="143">
        <v>150000</v>
      </c>
      <c r="Q314" s="143">
        <v>151000</v>
      </c>
      <c r="R314" s="43" t="s">
        <v>81</v>
      </c>
      <c r="S314" s="28" t="s">
        <v>1026</v>
      </c>
      <c r="T314" s="28" t="s">
        <v>1043</v>
      </c>
      <c r="U314" s="27" t="s">
        <v>34</v>
      </c>
      <c r="V314" s="27" t="s">
        <v>34</v>
      </c>
      <c r="W314" s="74" t="s">
        <v>25</v>
      </c>
    </row>
    <row r="315" spans="1:23" s="2" customFormat="1" ht="15" customHeight="1">
      <c r="A315" s="11" t="s">
        <v>17</v>
      </c>
      <c r="B315" s="11" t="s">
        <v>18</v>
      </c>
      <c r="C315" s="11" t="s">
        <v>25</v>
      </c>
      <c r="D315" s="11" t="s">
        <v>1018</v>
      </c>
      <c r="E315" s="13" t="s">
        <v>1019</v>
      </c>
      <c r="F315" s="13" t="s">
        <v>1020</v>
      </c>
      <c r="G315" s="13" t="s">
        <v>1021</v>
      </c>
      <c r="H315" s="70" t="s">
        <v>1044</v>
      </c>
      <c r="I315" s="72" t="s">
        <v>1041</v>
      </c>
      <c r="J315" s="70" t="s">
        <v>1045</v>
      </c>
      <c r="K315" s="71" t="s">
        <v>1046</v>
      </c>
      <c r="L315" s="43" t="s">
        <v>81</v>
      </c>
      <c r="M315" s="143">
        <v>56444</v>
      </c>
      <c r="N315" s="143">
        <v>57000</v>
      </c>
      <c r="O315" s="143">
        <v>58000</v>
      </c>
      <c r="P315" s="143">
        <v>59000</v>
      </c>
      <c r="Q315" s="143">
        <v>60000</v>
      </c>
      <c r="R315" s="43" t="s">
        <v>81</v>
      </c>
      <c r="S315" s="28" t="s">
        <v>1026</v>
      </c>
      <c r="T315" s="28" t="s">
        <v>1043</v>
      </c>
      <c r="U315" s="27" t="s">
        <v>34</v>
      </c>
      <c r="V315" s="27" t="s">
        <v>34</v>
      </c>
    </row>
    <row r="316" spans="1:23" s="2" customFormat="1" ht="15" customHeight="1">
      <c r="A316" s="11" t="s">
        <v>17</v>
      </c>
      <c r="B316" s="11" t="s">
        <v>18</v>
      </c>
      <c r="C316" s="11" t="s">
        <v>25</v>
      </c>
      <c r="D316" s="11" t="s">
        <v>1018</v>
      </c>
      <c r="E316" s="13" t="s">
        <v>1019</v>
      </c>
      <c r="F316" s="13" t="s">
        <v>1020</v>
      </c>
      <c r="G316" s="13" t="s">
        <v>1021</v>
      </c>
      <c r="H316" s="70" t="s">
        <v>1047</v>
      </c>
      <c r="I316" s="72" t="s">
        <v>1041</v>
      </c>
      <c r="J316" s="70" t="s">
        <v>1048</v>
      </c>
      <c r="K316" s="71" t="s">
        <v>1049</v>
      </c>
      <c r="L316" s="43" t="s">
        <v>81</v>
      </c>
      <c r="M316" s="143">
        <v>29380</v>
      </c>
      <c r="N316" s="143">
        <v>30000</v>
      </c>
      <c r="O316" s="143">
        <v>31000</v>
      </c>
      <c r="P316" s="143">
        <v>32000</v>
      </c>
      <c r="Q316" s="143">
        <v>33000</v>
      </c>
      <c r="R316" s="43" t="s">
        <v>81</v>
      </c>
      <c r="S316" s="28" t="s">
        <v>1026</v>
      </c>
      <c r="T316" s="28" t="s">
        <v>1043</v>
      </c>
      <c r="U316" s="27" t="s">
        <v>34</v>
      </c>
      <c r="V316" s="27" t="s">
        <v>34</v>
      </c>
    </row>
    <row r="317" spans="1:23" s="74" customFormat="1" ht="14.25" customHeight="1">
      <c r="A317" s="73" t="str">
        <f>[1]Plan1!$A3491</f>
        <v>0478</v>
      </c>
      <c r="B317" s="73" t="str">
        <f>[1]Plan1!$B3491</f>
        <v>Prevenção à Violência e Combate à Criminalidade</v>
      </c>
      <c r="C317" s="73" t="s">
        <v>25</v>
      </c>
      <c r="D317" s="73" t="str">
        <f>[1]Plan1!$R3491</f>
        <v>08320</v>
      </c>
      <c r="E317" s="27" t="str">
        <f>[1]Plan1!$S3491</f>
        <v>RIOSEGURANCA</v>
      </c>
      <c r="F317" s="27" t="str">
        <f>[1]Plan1!$V3491</f>
        <v>8197</v>
      </c>
      <c r="G317" s="27" t="str">
        <f>[1]Plan1!$X3491</f>
        <v>Gestão do Sistema Integrado de Metas</v>
      </c>
      <c r="H317" s="28" t="s">
        <v>1034</v>
      </c>
      <c r="I317" s="28" t="s">
        <v>1036</v>
      </c>
      <c r="J317" s="28" t="s">
        <v>1035</v>
      </c>
      <c r="K317" s="29" t="s">
        <v>1037</v>
      </c>
      <c r="L317" s="43" t="s">
        <v>81</v>
      </c>
      <c r="M317" s="160">
        <v>2</v>
      </c>
      <c r="N317" s="160">
        <v>2</v>
      </c>
      <c r="O317" s="160">
        <v>2</v>
      </c>
      <c r="P317" s="160">
        <v>2</v>
      </c>
      <c r="Q317" s="160">
        <v>2</v>
      </c>
      <c r="R317" s="27" t="s">
        <v>34</v>
      </c>
      <c r="S317" s="28" t="s">
        <v>1026</v>
      </c>
      <c r="T317" s="28" t="s">
        <v>1038</v>
      </c>
      <c r="U317" s="27" t="s">
        <v>34</v>
      </c>
      <c r="V317" s="27" t="s">
        <v>34</v>
      </c>
      <c r="W317" s="74" t="s">
        <v>25</v>
      </c>
    </row>
    <row r="318" spans="1:23" s="2" customFormat="1" ht="15" customHeight="1">
      <c r="A318" s="11" t="str">
        <f>[1]Plan1!$A211</f>
        <v>0434</v>
      </c>
      <c r="B318" s="11" t="str">
        <f>[1]Plan1!$B211</f>
        <v>Gestão do Patrimônio Imóvel</v>
      </c>
      <c r="C318" s="11" t="s">
        <v>25</v>
      </c>
      <c r="D318" s="11" t="str">
        <f>[1]Plan1!$R211</f>
        <v>31730</v>
      </c>
      <c r="E318" s="13" t="str">
        <f>[1]Plan1!$S211</f>
        <v>RIOTRILHOS</v>
      </c>
      <c r="F318" s="13" t="str">
        <f>[1]Plan1!$V211</f>
        <v>5469</v>
      </c>
      <c r="G318" s="13" t="str">
        <f>[1]Plan1!$X211</f>
        <v>Regularização do Patrimônio Imobiliário da Riotrilhos</v>
      </c>
      <c r="H318" s="27" t="s">
        <v>97</v>
      </c>
      <c r="I318" s="27" t="s">
        <v>97</v>
      </c>
      <c r="J318" s="27" t="s">
        <v>97</v>
      </c>
      <c r="K318" s="27" t="s">
        <v>97</v>
      </c>
      <c r="L318" s="27" t="s">
        <v>97</v>
      </c>
      <c r="M318" s="160" t="s">
        <v>97</v>
      </c>
      <c r="N318" s="160" t="s">
        <v>97</v>
      </c>
      <c r="O318" s="160" t="s">
        <v>97</v>
      </c>
      <c r="P318" s="160" t="s">
        <v>97</v>
      </c>
      <c r="Q318" s="160" t="s">
        <v>97</v>
      </c>
      <c r="R318" s="27" t="s">
        <v>97</v>
      </c>
      <c r="S318" s="27" t="s">
        <v>97</v>
      </c>
      <c r="T318" s="27" t="s">
        <v>97</v>
      </c>
      <c r="U318" s="27" t="s">
        <v>97</v>
      </c>
      <c r="V318" s="27" t="s">
        <v>97</v>
      </c>
      <c r="W318" s="68" t="s">
        <v>25</v>
      </c>
    </row>
    <row r="319" spans="1:23" s="2" customFormat="1" ht="15" customHeight="1">
      <c r="A319" s="11" t="str">
        <f>[1]Plan1!$A3057</f>
        <v>0469</v>
      </c>
      <c r="B319" s="11" t="str">
        <f>[1]Plan1!$B3057</f>
        <v>Mobilidade Urbana na Região Metropolitana</v>
      </c>
      <c r="C319" s="11" t="s">
        <v>25</v>
      </c>
      <c r="D319" s="11" t="str">
        <f>[1]Plan1!$R3057</f>
        <v>31730</v>
      </c>
      <c r="E319" s="13" t="str">
        <f>[1]Plan1!$S3057</f>
        <v>RIOTRILHOS</v>
      </c>
      <c r="F319" s="13" t="str">
        <f>[1]Plan1!$V3057</f>
        <v>1029</v>
      </c>
      <c r="G319" s="13" t="str">
        <f>[1]Plan1!$X3057</f>
        <v>Implantação de Novas Linhas Metroviárias</v>
      </c>
      <c r="H319" s="48" t="s">
        <v>382</v>
      </c>
      <c r="I319" s="49" t="s">
        <v>384</v>
      </c>
      <c r="J319" s="49" t="s">
        <v>383</v>
      </c>
      <c r="K319" s="49" t="s">
        <v>385</v>
      </c>
      <c r="L319" s="27" t="s">
        <v>124</v>
      </c>
      <c r="M319" s="160" t="s">
        <v>386</v>
      </c>
      <c r="N319" s="160" t="s">
        <v>34</v>
      </c>
      <c r="O319" s="160" t="s">
        <v>34</v>
      </c>
      <c r="P319" s="160" t="s">
        <v>34</v>
      </c>
      <c r="Q319" s="160" t="s">
        <v>34</v>
      </c>
      <c r="R319" s="27" t="s">
        <v>81</v>
      </c>
      <c r="S319" s="49" t="s">
        <v>387</v>
      </c>
      <c r="T319" s="50" t="s">
        <v>388</v>
      </c>
      <c r="U319" s="50" t="s">
        <v>34</v>
      </c>
      <c r="V319" s="27" t="s">
        <v>34</v>
      </c>
      <c r="W319" s="68" t="s">
        <v>25</v>
      </c>
    </row>
    <row r="320" spans="1:23" s="2" customFormat="1" ht="15" customHeight="1">
      <c r="A320" s="11" t="s">
        <v>373</v>
      </c>
      <c r="B320" s="11" t="s">
        <v>374</v>
      </c>
      <c r="C320" s="11" t="s">
        <v>25</v>
      </c>
      <c r="D320" s="11" t="s">
        <v>375</v>
      </c>
      <c r="E320" s="13" t="s">
        <v>376</v>
      </c>
      <c r="F320" s="13" t="s">
        <v>377</v>
      </c>
      <c r="G320" s="13" t="s">
        <v>378</v>
      </c>
      <c r="H320" s="48" t="s">
        <v>389</v>
      </c>
      <c r="I320" s="49" t="s">
        <v>384</v>
      </c>
      <c r="J320" s="49" t="s">
        <v>390</v>
      </c>
      <c r="K320" s="49" t="s">
        <v>385</v>
      </c>
      <c r="L320" s="27" t="s">
        <v>124</v>
      </c>
      <c r="M320" s="160" t="s">
        <v>386</v>
      </c>
      <c r="N320" s="160" t="s">
        <v>34</v>
      </c>
      <c r="O320" s="160" t="s">
        <v>34</v>
      </c>
      <c r="P320" s="160" t="s">
        <v>34</v>
      </c>
      <c r="Q320" s="160" t="s">
        <v>34</v>
      </c>
      <c r="R320" s="27" t="s">
        <v>81</v>
      </c>
      <c r="S320" s="49" t="s">
        <v>387</v>
      </c>
      <c r="T320" s="50" t="s">
        <v>388</v>
      </c>
      <c r="U320" s="50" t="s">
        <v>34</v>
      </c>
      <c r="V320" s="27" t="s">
        <v>34</v>
      </c>
      <c r="W320" s="68" t="s">
        <v>25</v>
      </c>
    </row>
    <row r="321" spans="1:23" s="2" customFormat="1" ht="15" customHeight="1">
      <c r="A321" s="11" t="s">
        <v>379</v>
      </c>
      <c r="B321" s="11" t="s">
        <v>374</v>
      </c>
      <c r="C321" s="11" t="s">
        <v>25</v>
      </c>
      <c r="D321" s="11" t="s">
        <v>380</v>
      </c>
      <c r="E321" s="13" t="s">
        <v>376</v>
      </c>
      <c r="F321" s="13" t="s">
        <v>381</v>
      </c>
      <c r="G321" s="13" t="s">
        <v>378</v>
      </c>
      <c r="H321" s="48" t="s">
        <v>391</v>
      </c>
      <c r="I321" s="49" t="s">
        <v>393</v>
      </c>
      <c r="J321" s="49" t="s">
        <v>392</v>
      </c>
      <c r="K321" s="49" t="s">
        <v>385</v>
      </c>
      <c r="L321" s="27" t="s">
        <v>124</v>
      </c>
      <c r="M321" s="160" t="s">
        <v>386</v>
      </c>
      <c r="N321" s="160" t="s">
        <v>34</v>
      </c>
      <c r="O321" s="160" t="s">
        <v>34</v>
      </c>
      <c r="P321" s="160" t="s">
        <v>34</v>
      </c>
      <c r="Q321" s="160" t="s">
        <v>34</v>
      </c>
      <c r="R321" s="27" t="s">
        <v>81</v>
      </c>
      <c r="S321" s="49" t="s">
        <v>387</v>
      </c>
      <c r="T321" s="50" t="s">
        <v>388</v>
      </c>
      <c r="U321" s="50" t="s">
        <v>34</v>
      </c>
      <c r="V321" s="27" t="s">
        <v>34</v>
      </c>
      <c r="W321" s="68" t="s">
        <v>25</v>
      </c>
    </row>
    <row r="322" spans="1:23" s="2" customFormat="1" ht="15" customHeight="1">
      <c r="A322" s="11" t="str">
        <f>[1]Plan1!$A3401</f>
        <v>0476</v>
      </c>
      <c r="B322" s="11" t="str">
        <f>[1]Plan1!$B3401</f>
        <v>Gestão de Pessoas no Setor Público</v>
      </c>
      <c r="C322" s="11" t="s">
        <v>25</v>
      </c>
      <c r="D322" s="11" t="str">
        <f>[1]Plan1!$R3401</f>
        <v>31730</v>
      </c>
      <c r="E322" s="13" t="str">
        <f>[1]Plan1!$S3401</f>
        <v>RIOTRILHOS</v>
      </c>
      <c r="F322" s="13" t="str">
        <f>[1]Plan1!$V3401</f>
        <v>4476</v>
      </c>
      <c r="G322" s="13" t="str">
        <f>[1]Plan1!$X3401</f>
        <v>Valorização e Capacitação de Setor Público</v>
      </c>
      <c r="H322" s="27" t="s">
        <v>97</v>
      </c>
      <c r="I322" s="27" t="s">
        <v>97</v>
      </c>
      <c r="J322" s="27" t="s">
        <v>97</v>
      </c>
      <c r="K322" s="27" t="s">
        <v>97</v>
      </c>
      <c r="L322" s="27" t="s">
        <v>97</v>
      </c>
      <c r="M322" s="160" t="s">
        <v>97</v>
      </c>
      <c r="N322" s="160" t="s">
        <v>97</v>
      </c>
      <c r="O322" s="160" t="s">
        <v>97</v>
      </c>
      <c r="P322" s="160" t="s">
        <v>97</v>
      </c>
      <c r="Q322" s="160" t="s">
        <v>97</v>
      </c>
      <c r="R322" s="27" t="s">
        <v>97</v>
      </c>
      <c r="S322" s="27" t="s">
        <v>97</v>
      </c>
      <c r="T322" s="27" t="s">
        <v>97</v>
      </c>
      <c r="U322" s="27" t="s">
        <v>97</v>
      </c>
      <c r="V322" s="27" t="s">
        <v>97</v>
      </c>
      <c r="W322" s="68" t="s">
        <v>25</v>
      </c>
    </row>
    <row r="323" spans="1:23" s="2" customFormat="1" ht="15" customHeight="1">
      <c r="A323" s="11" t="str">
        <f>[1]Plan1!$A2863</f>
        <v>0467</v>
      </c>
      <c r="B323" s="11" t="str">
        <f>[1]Plan1!$B2863</f>
        <v>Segurança Alimentar e Nutricional</v>
      </c>
      <c r="C323" s="11" t="s">
        <v>25</v>
      </c>
      <c r="D323" s="11" t="str">
        <f>[1]Plan1!$R2863</f>
        <v>25010</v>
      </c>
      <c r="E323" s="13" t="str">
        <f>[1]Plan1!$S2863</f>
        <v>SEAP</v>
      </c>
      <c r="F323" s="13" t="str">
        <f>[1]Plan1!$V2863</f>
        <v>8227</v>
      </c>
      <c r="G323" s="13" t="str">
        <f>[1]Plan1!$X2863</f>
        <v>Fornecimento de Alimentação aos Custodiados</v>
      </c>
      <c r="H323" s="27" t="s">
        <v>625</v>
      </c>
      <c r="I323" s="27" t="s">
        <v>625</v>
      </c>
      <c r="J323" s="27" t="s">
        <v>625</v>
      </c>
      <c r="K323" s="27" t="s">
        <v>625</v>
      </c>
      <c r="L323" s="27" t="s">
        <v>625</v>
      </c>
      <c r="M323" s="160" t="s">
        <v>625</v>
      </c>
      <c r="N323" s="160" t="s">
        <v>625</v>
      </c>
      <c r="O323" s="160" t="s">
        <v>625</v>
      </c>
      <c r="P323" s="160" t="s">
        <v>625</v>
      </c>
      <c r="Q323" s="160" t="s">
        <v>625</v>
      </c>
      <c r="R323" s="27" t="s">
        <v>625</v>
      </c>
      <c r="S323" s="27" t="s">
        <v>625</v>
      </c>
      <c r="T323" s="27" t="s">
        <v>625</v>
      </c>
      <c r="U323" s="27" t="s">
        <v>625</v>
      </c>
      <c r="V323" s="27" t="s">
        <v>625</v>
      </c>
      <c r="W323" s="68" t="s">
        <v>25</v>
      </c>
    </row>
    <row r="324" spans="1:23" s="2" customFormat="1" ht="15" customHeight="1">
      <c r="A324" s="11" t="str">
        <f>[1]Plan1!$A3226</f>
        <v>0474</v>
      </c>
      <c r="B324" s="11" t="str">
        <f>[1]Plan1!$B3226</f>
        <v>Delegação e Regulação de Serviços Públicos</v>
      </c>
      <c r="C324" s="11" t="s">
        <v>25</v>
      </c>
      <c r="D324" s="11" t="str">
        <f>[1]Plan1!$R3226</f>
        <v>25010</v>
      </c>
      <c r="E324" s="13" t="str">
        <f>[1]Plan1!$S3226</f>
        <v>SEAP</v>
      </c>
      <c r="F324" s="13" t="str">
        <f>[1]Plan1!$V3226</f>
        <v>8231</v>
      </c>
      <c r="G324" s="13" t="str">
        <f>[1]Plan1!$X3226</f>
        <v>Estabelecimento de Parcerias Público-Privadas para Gestão de Unidades Prisionais</v>
      </c>
      <c r="H324" s="27" t="s">
        <v>625</v>
      </c>
      <c r="I324" s="27" t="s">
        <v>625</v>
      </c>
      <c r="J324" s="27" t="s">
        <v>625</v>
      </c>
      <c r="K324" s="27" t="s">
        <v>625</v>
      </c>
      <c r="L324" s="27" t="s">
        <v>625</v>
      </c>
      <c r="M324" s="160" t="s">
        <v>625</v>
      </c>
      <c r="N324" s="160" t="s">
        <v>625</v>
      </c>
      <c r="O324" s="160" t="s">
        <v>625</v>
      </c>
      <c r="P324" s="160" t="s">
        <v>625</v>
      </c>
      <c r="Q324" s="160" t="s">
        <v>625</v>
      </c>
      <c r="R324" s="27" t="s">
        <v>625</v>
      </c>
      <c r="S324" s="27" t="s">
        <v>625</v>
      </c>
      <c r="T324" s="27" t="s">
        <v>625</v>
      </c>
      <c r="U324" s="27" t="s">
        <v>625</v>
      </c>
      <c r="V324" s="27" t="s">
        <v>625</v>
      </c>
      <c r="W324" s="68" t="s">
        <v>25</v>
      </c>
    </row>
    <row r="325" spans="1:23" s="2" customFormat="1" ht="15" customHeight="1">
      <c r="A325" s="11" t="str">
        <f>[1]Plan1!$A3395</f>
        <v>0476</v>
      </c>
      <c r="B325" s="11" t="str">
        <f>[1]Plan1!$B3395</f>
        <v>Gestão de Pessoas no Setor Público</v>
      </c>
      <c r="C325" s="11" t="s">
        <v>25</v>
      </c>
      <c r="D325" s="11" t="str">
        <f>[1]Plan1!$R3395</f>
        <v>25010</v>
      </c>
      <c r="E325" s="13" t="str">
        <f>[1]Plan1!$S3395</f>
        <v>SEAP</v>
      </c>
      <c r="F325" s="13" t="str">
        <f>[1]Plan1!$V3395</f>
        <v>4574</v>
      </c>
      <c r="G325" s="13" t="str">
        <f>[1]Plan1!$X3395</f>
        <v>Capacitação e Valorização do Agente Penitenciário</v>
      </c>
      <c r="H325" s="27" t="s">
        <v>625</v>
      </c>
      <c r="I325" s="27" t="s">
        <v>625</v>
      </c>
      <c r="J325" s="27" t="s">
        <v>625</v>
      </c>
      <c r="K325" s="27" t="s">
        <v>625</v>
      </c>
      <c r="L325" s="27" t="s">
        <v>625</v>
      </c>
      <c r="M325" s="160" t="s">
        <v>625</v>
      </c>
      <c r="N325" s="160" t="s">
        <v>625</v>
      </c>
      <c r="O325" s="160" t="s">
        <v>625</v>
      </c>
      <c r="P325" s="160" t="s">
        <v>625</v>
      </c>
      <c r="Q325" s="160" t="s">
        <v>625</v>
      </c>
      <c r="R325" s="27" t="s">
        <v>625</v>
      </c>
      <c r="S325" s="27" t="s">
        <v>625</v>
      </c>
      <c r="T325" s="27" t="s">
        <v>625</v>
      </c>
      <c r="U325" s="27" t="s">
        <v>625</v>
      </c>
      <c r="V325" s="27" t="s">
        <v>625</v>
      </c>
      <c r="W325" s="68" t="s">
        <v>25</v>
      </c>
    </row>
    <row r="326" spans="1:23" s="2" customFormat="1" ht="15" customHeight="1">
      <c r="A326" s="11" t="str">
        <f>[1]Plan1!$A3441</f>
        <v>0477</v>
      </c>
      <c r="B326" s="11" t="str">
        <f>[1]Plan1!$B3441</f>
        <v>Gestão do Sistema Prisional e Ressocialização dos Custodiados</v>
      </c>
      <c r="C326" s="11" t="s">
        <v>25</v>
      </c>
      <c r="D326" s="11" t="str">
        <f>[1]Plan1!$R3441</f>
        <v>25010</v>
      </c>
      <c r="E326" s="13" t="str">
        <f>[1]Plan1!$S3441</f>
        <v>SEAP</v>
      </c>
      <c r="F326" s="13" t="str">
        <f>[1]Plan1!$V3441</f>
        <v>2218</v>
      </c>
      <c r="G326" s="13" t="str">
        <f>[1]Plan1!$X3441</f>
        <v>Apoio às Unidades de Saúde do Sistema Penitenciário</v>
      </c>
      <c r="H326" s="27" t="s">
        <v>625</v>
      </c>
      <c r="I326" s="27" t="s">
        <v>625</v>
      </c>
      <c r="J326" s="27" t="s">
        <v>625</v>
      </c>
      <c r="K326" s="27" t="s">
        <v>625</v>
      </c>
      <c r="L326" s="27" t="s">
        <v>625</v>
      </c>
      <c r="M326" s="160" t="s">
        <v>625</v>
      </c>
      <c r="N326" s="160" t="s">
        <v>625</v>
      </c>
      <c r="O326" s="160" t="s">
        <v>625</v>
      </c>
      <c r="P326" s="160" t="s">
        <v>625</v>
      </c>
      <c r="Q326" s="160" t="s">
        <v>625</v>
      </c>
      <c r="R326" s="27" t="s">
        <v>625</v>
      </c>
      <c r="S326" s="27" t="s">
        <v>625</v>
      </c>
      <c r="T326" s="27" t="s">
        <v>625</v>
      </c>
      <c r="U326" s="27" t="s">
        <v>625</v>
      </c>
      <c r="V326" s="27" t="s">
        <v>625</v>
      </c>
      <c r="W326" s="68" t="s">
        <v>25</v>
      </c>
    </row>
    <row r="327" spans="1:23" s="2" customFormat="1" ht="15" customHeight="1">
      <c r="A327" s="11" t="str">
        <f>[1]Plan1!$A3442</f>
        <v>0477</v>
      </c>
      <c r="B327" s="11" t="str">
        <f>[1]Plan1!$B3442</f>
        <v>Gestão do Sistema Prisional e Ressocialização dos Custodiados</v>
      </c>
      <c r="C327" s="11" t="s">
        <v>25</v>
      </c>
      <c r="D327" s="11" t="str">
        <f>[1]Plan1!$R3442</f>
        <v>25010</v>
      </c>
      <c r="E327" s="13" t="str">
        <f>[1]Plan1!$S3442</f>
        <v>SEAP</v>
      </c>
      <c r="F327" s="13" t="str">
        <f>[1]Plan1!$V3442</f>
        <v>4527</v>
      </c>
      <c r="G327" s="13" t="str">
        <f>[1]Plan1!$X3442</f>
        <v>Suporte às Atividades Finalísticas Penitenciárias</v>
      </c>
      <c r="H327" s="27" t="s">
        <v>625</v>
      </c>
      <c r="I327" s="27" t="s">
        <v>625</v>
      </c>
      <c r="J327" s="27" t="s">
        <v>625</v>
      </c>
      <c r="K327" s="27" t="s">
        <v>625</v>
      </c>
      <c r="L327" s="27" t="s">
        <v>625</v>
      </c>
      <c r="M327" s="160" t="s">
        <v>625</v>
      </c>
      <c r="N327" s="160" t="s">
        <v>625</v>
      </c>
      <c r="O327" s="160" t="s">
        <v>625</v>
      </c>
      <c r="P327" s="160" t="s">
        <v>625</v>
      </c>
      <c r="Q327" s="160" t="s">
        <v>625</v>
      </c>
      <c r="R327" s="27" t="s">
        <v>625</v>
      </c>
      <c r="S327" s="27" t="s">
        <v>625</v>
      </c>
      <c r="T327" s="27" t="s">
        <v>625</v>
      </c>
      <c r="U327" s="27" t="s">
        <v>625</v>
      </c>
      <c r="V327" s="27" t="s">
        <v>625</v>
      </c>
      <c r="W327" s="68" t="s">
        <v>25</v>
      </c>
    </row>
    <row r="328" spans="1:23" s="2" customFormat="1" ht="15" customHeight="1">
      <c r="A328" s="11" t="str">
        <f>[1]Plan1!$A3443</f>
        <v>0477</v>
      </c>
      <c r="B328" s="11" t="str">
        <f>[1]Plan1!$B3443</f>
        <v>Gestão do Sistema Prisional e Ressocialização dos Custodiados</v>
      </c>
      <c r="C328" s="11" t="s">
        <v>25</v>
      </c>
      <c r="D328" s="11" t="str">
        <f>[1]Plan1!$R3443</f>
        <v>25010</v>
      </c>
      <c r="E328" s="13" t="str">
        <f>[1]Plan1!$S3443</f>
        <v>SEAP</v>
      </c>
      <c r="F328" s="13" t="str">
        <f>[1]Plan1!$V3443</f>
        <v>4575</v>
      </c>
      <c r="G328" s="13" t="str">
        <f>[1]Plan1!$X3443</f>
        <v>Apoio às Atividades Finalísticas Penitenciárias</v>
      </c>
      <c r="H328" s="27" t="s">
        <v>625</v>
      </c>
      <c r="I328" s="27" t="s">
        <v>625</v>
      </c>
      <c r="J328" s="27" t="s">
        <v>625</v>
      </c>
      <c r="K328" s="27" t="s">
        <v>625</v>
      </c>
      <c r="L328" s="27" t="s">
        <v>625</v>
      </c>
      <c r="M328" s="160" t="s">
        <v>625</v>
      </c>
      <c r="N328" s="160" t="s">
        <v>625</v>
      </c>
      <c r="O328" s="160" t="s">
        <v>625</v>
      </c>
      <c r="P328" s="160" t="s">
        <v>625</v>
      </c>
      <c r="Q328" s="160" t="s">
        <v>625</v>
      </c>
      <c r="R328" s="27" t="s">
        <v>625</v>
      </c>
      <c r="S328" s="27" t="s">
        <v>625</v>
      </c>
      <c r="T328" s="27" t="s">
        <v>625</v>
      </c>
      <c r="U328" s="27" t="s">
        <v>625</v>
      </c>
      <c r="V328" s="27" t="s">
        <v>625</v>
      </c>
      <c r="W328" s="68" t="s">
        <v>25</v>
      </c>
    </row>
    <row r="329" spans="1:23" s="2" customFormat="1" ht="15" customHeight="1">
      <c r="A329" s="11" t="str">
        <f>[1]Plan1!$A3444</f>
        <v>0477</v>
      </c>
      <c r="B329" s="11" t="str">
        <f>[1]Plan1!$B3444</f>
        <v>Gestão do Sistema Prisional e Ressocialização dos Custodiados</v>
      </c>
      <c r="C329" s="11" t="s">
        <v>25</v>
      </c>
      <c r="D329" s="11" t="str">
        <f>[1]Plan1!$R3444</f>
        <v>25010</v>
      </c>
      <c r="E329" s="13" t="str">
        <f>[1]Plan1!$S3444</f>
        <v>SEAP</v>
      </c>
      <c r="F329" s="13" t="str">
        <f>[1]Plan1!$V3444</f>
        <v>5393</v>
      </c>
      <c r="G329" s="13" t="str">
        <f>[1]Plan1!$X3444</f>
        <v>Construção e Reforma do Sistema Prisional</v>
      </c>
      <c r="H329" s="27" t="s">
        <v>625</v>
      </c>
      <c r="I329" s="27" t="s">
        <v>625</v>
      </c>
      <c r="J329" s="27" t="s">
        <v>625</v>
      </c>
      <c r="K329" s="27" t="s">
        <v>625</v>
      </c>
      <c r="L329" s="27" t="s">
        <v>625</v>
      </c>
      <c r="M329" s="160" t="s">
        <v>625</v>
      </c>
      <c r="N329" s="160" t="s">
        <v>625</v>
      </c>
      <c r="O329" s="160" t="s">
        <v>625</v>
      </c>
      <c r="P329" s="160" t="s">
        <v>625</v>
      </c>
      <c r="Q329" s="160" t="s">
        <v>625</v>
      </c>
      <c r="R329" s="27" t="s">
        <v>625</v>
      </c>
      <c r="S329" s="27" t="s">
        <v>625</v>
      </c>
      <c r="T329" s="27" t="s">
        <v>625</v>
      </c>
      <c r="U329" s="27" t="s">
        <v>625</v>
      </c>
      <c r="V329" s="27" t="s">
        <v>625</v>
      </c>
      <c r="W329" s="68" t="s">
        <v>25</v>
      </c>
    </row>
    <row r="330" spans="1:23" s="2" customFormat="1" ht="15" customHeight="1">
      <c r="A330" s="11" t="str">
        <f>[1]Plan1!$A3446</f>
        <v>0477</v>
      </c>
      <c r="B330" s="11" t="str">
        <f>[1]Plan1!$B3446</f>
        <v>Gestão do Sistema Prisional e Ressocialização dos Custodiados</v>
      </c>
      <c r="C330" s="11" t="s">
        <v>25</v>
      </c>
      <c r="D330" s="11" t="str">
        <f>[1]Plan1!$R3446</f>
        <v>25010</v>
      </c>
      <c r="E330" s="13" t="str">
        <f>[1]Plan1!$S3446</f>
        <v>SEAP</v>
      </c>
      <c r="F330" s="13" t="str">
        <f>[1]Plan1!$V3446</f>
        <v>5586</v>
      </c>
      <c r="G330" s="13" t="str">
        <f>[1]Plan1!$X3446</f>
        <v>Apoio a Programas e Projetos da Administração Penitenciária - FISED</v>
      </c>
      <c r="H330" s="27" t="s">
        <v>625</v>
      </c>
      <c r="I330" s="27" t="s">
        <v>625</v>
      </c>
      <c r="J330" s="27" t="s">
        <v>625</v>
      </c>
      <c r="K330" s="27" t="s">
        <v>625</v>
      </c>
      <c r="L330" s="27" t="s">
        <v>625</v>
      </c>
      <c r="M330" s="160" t="s">
        <v>625</v>
      </c>
      <c r="N330" s="160" t="s">
        <v>625</v>
      </c>
      <c r="O330" s="160" t="s">
        <v>625</v>
      </c>
      <c r="P330" s="160" t="s">
        <v>625</v>
      </c>
      <c r="Q330" s="160" t="s">
        <v>625</v>
      </c>
      <c r="R330" s="27" t="s">
        <v>625</v>
      </c>
      <c r="S330" s="27" t="s">
        <v>625</v>
      </c>
      <c r="T330" s="27" t="s">
        <v>625</v>
      </c>
      <c r="U330" s="27" t="s">
        <v>625</v>
      </c>
      <c r="V330" s="27" t="s">
        <v>625</v>
      </c>
      <c r="W330" s="68" t="s">
        <v>25</v>
      </c>
    </row>
    <row r="331" spans="1:23" s="2" customFormat="1" ht="15" customHeight="1">
      <c r="A331" s="11" t="str">
        <f>[1]Plan1!$A3448</f>
        <v>0477</v>
      </c>
      <c r="B331" s="11" t="str">
        <f>[1]Plan1!$B3448</f>
        <v>Gestão do Sistema Prisional e Ressocialização dos Custodiados</v>
      </c>
      <c r="C331" s="11" t="s">
        <v>25</v>
      </c>
      <c r="D331" s="11" t="str">
        <f>[1]Plan1!$R3448</f>
        <v>25010</v>
      </c>
      <c r="E331" s="13" t="str">
        <f>[1]Plan1!$S3448</f>
        <v>SEAP</v>
      </c>
      <c r="F331" s="13" t="str">
        <f>[1]Plan1!$V3448</f>
        <v>5682</v>
      </c>
      <c r="G331" s="13" t="str">
        <f>[1]Plan1!$X3448</f>
        <v>Suplementação a Projetos Penitenciários</v>
      </c>
      <c r="H331" s="27" t="s">
        <v>625</v>
      </c>
      <c r="I331" s="27" t="s">
        <v>625</v>
      </c>
      <c r="J331" s="27" t="s">
        <v>625</v>
      </c>
      <c r="K331" s="27" t="s">
        <v>625</v>
      </c>
      <c r="L331" s="27" t="s">
        <v>625</v>
      </c>
      <c r="M331" s="160" t="s">
        <v>625</v>
      </c>
      <c r="N331" s="160" t="s">
        <v>625</v>
      </c>
      <c r="O331" s="160" t="s">
        <v>625</v>
      </c>
      <c r="P331" s="160" t="s">
        <v>625</v>
      </c>
      <c r="Q331" s="160" t="s">
        <v>625</v>
      </c>
      <c r="R331" s="27" t="s">
        <v>625</v>
      </c>
      <c r="S331" s="27" t="s">
        <v>625</v>
      </c>
      <c r="T331" s="27" t="s">
        <v>625</v>
      </c>
      <c r="U331" s="27" t="s">
        <v>625</v>
      </c>
      <c r="V331" s="27" t="s">
        <v>625</v>
      </c>
      <c r="W331" s="68" t="s">
        <v>25</v>
      </c>
    </row>
    <row r="332" spans="1:23" s="2" customFormat="1" ht="15" customHeight="1">
      <c r="A332" s="11" t="str">
        <f>[1]Plan1!$A3453</f>
        <v>0477</v>
      </c>
      <c r="B332" s="11" t="str">
        <f>[1]Plan1!$B3453</f>
        <v>Gestão do Sistema Prisional e Ressocialização dos Custodiados</v>
      </c>
      <c r="C332" s="11" t="s">
        <v>25</v>
      </c>
      <c r="D332" s="11" t="str">
        <f>[1]Plan1!$R3453</f>
        <v>25010</v>
      </c>
      <c r="E332" s="13" t="str">
        <f>[1]Plan1!$S3453</f>
        <v>SEAP</v>
      </c>
      <c r="F332" s="13" t="str">
        <f>[1]Plan1!$V3453</f>
        <v>8228</v>
      </c>
      <c r="G332" s="13" t="str">
        <f>[1]Plan1!$X3453</f>
        <v>Assistência em Saúde aos Custodiados</v>
      </c>
      <c r="H332" s="27" t="s">
        <v>625</v>
      </c>
      <c r="I332" s="27" t="s">
        <v>625</v>
      </c>
      <c r="J332" s="27" t="s">
        <v>625</v>
      </c>
      <c r="K332" s="27" t="s">
        <v>625</v>
      </c>
      <c r="L332" s="27" t="s">
        <v>625</v>
      </c>
      <c r="M332" s="160" t="s">
        <v>625</v>
      </c>
      <c r="N332" s="160" t="s">
        <v>625</v>
      </c>
      <c r="O332" s="160" t="s">
        <v>625</v>
      </c>
      <c r="P332" s="160" t="s">
        <v>625</v>
      </c>
      <c r="Q332" s="160" t="s">
        <v>625</v>
      </c>
      <c r="R332" s="27" t="s">
        <v>625</v>
      </c>
      <c r="S332" s="27" t="s">
        <v>625</v>
      </c>
      <c r="T332" s="27" t="s">
        <v>625</v>
      </c>
      <c r="U332" s="27" t="s">
        <v>625</v>
      </c>
      <c r="V332" s="27" t="s">
        <v>625</v>
      </c>
      <c r="W332" s="68" t="s">
        <v>25</v>
      </c>
    </row>
    <row r="333" spans="1:23" s="2" customFormat="1" ht="15" customHeight="1">
      <c r="A333" s="11" t="str">
        <f>[1]Plan1!$A3465</f>
        <v>0477</v>
      </c>
      <c r="B333" s="11" t="str">
        <f>[1]Plan1!$B3465</f>
        <v>Gestão do Sistema Prisional e Ressocialização dos Custodiados</v>
      </c>
      <c r="C333" s="11" t="s">
        <v>25</v>
      </c>
      <c r="D333" s="11" t="str">
        <f>[1]Plan1!$R3465</f>
        <v>25010</v>
      </c>
      <c r="E333" s="13" t="str">
        <f>[1]Plan1!$S3465</f>
        <v>SEAP</v>
      </c>
      <c r="F333" s="13" t="str">
        <f>[1]Plan1!$V3465</f>
        <v>8232</v>
      </c>
      <c r="G333" s="13" t="str">
        <f>[1]Plan1!$X3465</f>
        <v>Gestão do Sistema Logístico Prisional</v>
      </c>
      <c r="H333" s="27" t="s">
        <v>625</v>
      </c>
      <c r="I333" s="27" t="s">
        <v>625</v>
      </c>
      <c r="J333" s="27" t="s">
        <v>625</v>
      </c>
      <c r="K333" s="27" t="s">
        <v>625</v>
      </c>
      <c r="L333" s="27" t="s">
        <v>625</v>
      </c>
      <c r="M333" s="160" t="s">
        <v>625</v>
      </c>
      <c r="N333" s="160" t="s">
        <v>625</v>
      </c>
      <c r="O333" s="160" t="s">
        <v>625</v>
      </c>
      <c r="P333" s="160" t="s">
        <v>625</v>
      </c>
      <c r="Q333" s="160" t="s">
        <v>625</v>
      </c>
      <c r="R333" s="27" t="s">
        <v>625</v>
      </c>
      <c r="S333" s="27" t="s">
        <v>625</v>
      </c>
      <c r="T333" s="27" t="s">
        <v>625</v>
      </c>
      <c r="U333" s="27" t="s">
        <v>625</v>
      </c>
      <c r="V333" s="27" t="s">
        <v>625</v>
      </c>
      <c r="W333" s="68" t="s">
        <v>25</v>
      </c>
    </row>
    <row r="334" spans="1:23" s="2" customFormat="1" ht="15" customHeight="1">
      <c r="A334" s="11" t="str">
        <f>[1]Plan1!$A2094</f>
        <v>0455</v>
      </c>
      <c r="B334" s="11" t="str">
        <f>[1]Plan1!$B2094</f>
        <v>Desenvolvimento Agropecuário, Pesqueiro e Aquícola Sustentável</v>
      </c>
      <c r="C334" s="11" t="s">
        <v>25</v>
      </c>
      <c r="D334" s="11" t="str">
        <f>[1]Plan1!$R2094</f>
        <v>13010</v>
      </c>
      <c r="E334" s="13" t="str">
        <f>[1]Plan1!$S2094</f>
        <v>SEAPPA</v>
      </c>
      <c r="F334" s="13" t="str">
        <f>[1]Plan1!$V2094</f>
        <v>1050</v>
      </c>
      <c r="G334" s="13" t="str">
        <f>[1]Plan1!$X2094</f>
        <v>Promoção do Melhoramento Genético e Nutrição Animal - Rio Genética</v>
      </c>
      <c r="H334" s="27" t="s">
        <v>625</v>
      </c>
      <c r="I334" s="27" t="s">
        <v>625</v>
      </c>
      <c r="J334" s="27" t="s">
        <v>625</v>
      </c>
      <c r="K334" s="27" t="s">
        <v>625</v>
      </c>
      <c r="L334" s="27" t="s">
        <v>625</v>
      </c>
      <c r="M334" s="160" t="s">
        <v>625</v>
      </c>
      <c r="N334" s="160" t="s">
        <v>625</v>
      </c>
      <c r="O334" s="160" t="s">
        <v>625</v>
      </c>
      <c r="P334" s="160" t="s">
        <v>625</v>
      </c>
      <c r="Q334" s="160" t="s">
        <v>625</v>
      </c>
      <c r="R334" s="27" t="s">
        <v>625</v>
      </c>
      <c r="S334" s="27" t="s">
        <v>625</v>
      </c>
      <c r="T334" s="27" t="s">
        <v>625</v>
      </c>
      <c r="U334" s="27" t="s">
        <v>625</v>
      </c>
      <c r="V334" s="27" t="s">
        <v>625</v>
      </c>
      <c r="W334" s="68" t="s">
        <v>25</v>
      </c>
    </row>
    <row r="335" spans="1:23" s="2" customFormat="1" ht="15" customHeight="1">
      <c r="A335" s="11" t="str">
        <f>[1]Plan1!$A2097</f>
        <v>0455</v>
      </c>
      <c r="B335" s="11" t="str">
        <f>[1]Plan1!$B2097</f>
        <v>Desenvolvimento Agropecuário, Pesqueiro e Aquícola Sustentável</v>
      </c>
      <c r="C335" s="11" t="s">
        <v>25</v>
      </c>
      <c r="D335" s="11" t="str">
        <f>[1]Plan1!$R2097</f>
        <v>13010</v>
      </c>
      <c r="E335" s="13" t="str">
        <f>[1]Plan1!$S2097</f>
        <v>SEAPPA</v>
      </c>
      <c r="F335" s="13" t="str">
        <f>[1]Plan1!$V2097</f>
        <v>1059</v>
      </c>
      <c r="G335" s="13" t="str">
        <f>[1]Plan1!$X2097</f>
        <v>Desenvolvimento das Cadeias Produtivas do Setor Agropecuário</v>
      </c>
      <c r="H335" s="27" t="s">
        <v>625</v>
      </c>
      <c r="I335" s="27" t="s">
        <v>625</v>
      </c>
      <c r="J335" s="27" t="s">
        <v>625</v>
      </c>
      <c r="K335" s="27" t="s">
        <v>625</v>
      </c>
      <c r="L335" s="27" t="s">
        <v>625</v>
      </c>
      <c r="M335" s="160" t="s">
        <v>625</v>
      </c>
      <c r="N335" s="160" t="s">
        <v>625</v>
      </c>
      <c r="O335" s="160" t="s">
        <v>625</v>
      </c>
      <c r="P335" s="160" t="s">
        <v>625</v>
      </c>
      <c r="Q335" s="160" t="s">
        <v>625</v>
      </c>
      <c r="R335" s="27" t="s">
        <v>625</v>
      </c>
      <c r="S335" s="27" t="s">
        <v>625</v>
      </c>
      <c r="T335" s="27" t="s">
        <v>625</v>
      </c>
      <c r="U335" s="27" t="s">
        <v>625</v>
      </c>
      <c r="V335" s="27" t="s">
        <v>625</v>
      </c>
      <c r="W335" s="68" t="s">
        <v>25</v>
      </c>
    </row>
    <row r="336" spans="1:23" s="2" customFormat="1" ht="15" customHeight="1">
      <c r="A336" s="11" t="str">
        <f>[1]Plan1!$A2101</f>
        <v>0455</v>
      </c>
      <c r="B336" s="11" t="str">
        <f>[1]Plan1!$B2101</f>
        <v>Desenvolvimento Agropecuário, Pesqueiro e Aquícola Sustentável</v>
      </c>
      <c r="C336" s="11" t="s">
        <v>25</v>
      </c>
      <c r="D336" s="11" t="str">
        <f>[1]Plan1!$R2101</f>
        <v>13010</v>
      </c>
      <c r="E336" s="13" t="str">
        <f>[1]Plan1!$S2101</f>
        <v>SEAPPA</v>
      </c>
      <c r="F336" s="13" t="str">
        <f>[1]Plan1!$V2101</f>
        <v>1118</v>
      </c>
      <c r="G336" s="13" t="str">
        <f>[1]Plan1!$X2101</f>
        <v>Apoio Financeiro a Projetos de Fomento</v>
      </c>
      <c r="H336" s="27" t="s">
        <v>625</v>
      </c>
      <c r="I336" s="27" t="s">
        <v>625</v>
      </c>
      <c r="J336" s="27" t="s">
        <v>625</v>
      </c>
      <c r="K336" s="27" t="s">
        <v>625</v>
      </c>
      <c r="L336" s="27" t="s">
        <v>625</v>
      </c>
      <c r="M336" s="160" t="s">
        <v>625</v>
      </c>
      <c r="N336" s="160" t="s">
        <v>625</v>
      </c>
      <c r="O336" s="160" t="s">
        <v>625</v>
      </c>
      <c r="P336" s="160" t="s">
        <v>625</v>
      </c>
      <c r="Q336" s="160" t="s">
        <v>625</v>
      </c>
      <c r="R336" s="27" t="s">
        <v>625</v>
      </c>
      <c r="S336" s="27" t="s">
        <v>625</v>
      </c>
      <c r="T336" s="27" t="s">
        <v>625</v>
      </c>
      <c r="U336" s="27" t="s">
        <v>625</v>
      </c>
      <c r="V336" s="27" t="s">
        <v>625</v>
      </c>
      <c r="W336" s="68" t="s">
        <v>25</v>
      </c>
    </row>
    <row r="337" spans="1:23" s="2" customFormat="1" ht="15" customHeight="1">
      <c r="A337" s="11" t="str">
        <f>[1]Plan1!$A2102</f>
        <v>0455</v>
      </c>
      <c r="B337" s="11" t="str">
        <f>[1]Plan1!$B2102</f>
        <v>Desenvolvimento Agropecuário, Pesqueiro e Aquícola Sustentável</v>
      </c>
      <c r="C337" s="11" t="s">
        <v>25</v>
      </c>
      <c r="D337" s="11" t="str">
        <f>[1]Plan1!$R2102</f>
        <v>13010</v>
      </c>
      <c r="E337" s="13" t="str">
        <f>[1]Plan1!$S2102</f>
        <v>SEAPPA</v>
      </c>
      <c r="F337" s="13" t="str">
        <f>[1]Plan1!$V2102</f>
        <v>1625</v>
      </c>
      <c r="G337" s="13" t="str">
        <f>[1]Plan1!$X2102</f>
        <v>Desenvolvimento Rural Sustentável em Microbacias Hidrográficas - RIO RURAL</v>
      </c>
      <c r="H337" s="27" t="s">
        <v>625</v>
      </c>
      <c r="I337" s="27" t="s">
        <v>625</v>
      </c>
      <c r="J337" s="27" t="s">
        <v>625</v>
      </c>
      <c r="K337" s="27" t="s">
        <v>625</v>
      </c>
      <c r="L337" s="27" t="s">
        <v>625</v>
      </c>
      <c r="M337" s="160" t="s">
        <v>625</v>
      </c>
      <c r="N337" s="160" t="s">
        <v>625</v>
      </c>
      <c r="O337" s="160" t="s">
        <v>625</v>
      </c>
      <c r="P337" s="160" t="s">
        <v>625</v>
      </c>
      <c r="Q337" s="160" t="s">
        <v>625</v>
      </c>
      <c r="R337" s="27" t="s">
        <v>625</v>
      </c>
      <c r="S337" s="27" t="s">
        <v>625</v>
      </c>
      <c r="T337" s="27" t="s">
        <v>625</v>
      </c>
      <c r="U337" s="27" t="s">
        <v>625</v>
      </c>
      <c r="V337" s="27" t="s">
        <v>625</v>
      </c>
      <c r="W337" s="68" t="s">
        <v>25</v>
      </c>
    </row>
    <row r="338" spans="1:23" s="2" customFormat="1" ht="15" customHeight="1">
      <c r="A338" s="11" t="str">
        <f>[1]Plan1!$A2107</f>
        <v>0455</v>
      </c>
      <c r="B338" s="11" t="str">
        <f>[1]Plan1!$B2107</f>
        <v>Desenvolvimento Agropecuário, Pesqueiro e Aquícola Sustentável</v>
      </c>
      <c r="C338" s="11" t="s">
        <v>25</v>
      </c>
      <c r="D338" s="11" t="str">
        <f>[1]Plan1!$R2107</f>
        <v>13010</v>
      </c>
      <c r="E338" s="13" t="str">
        <f>[1]Plan1!$S2107</f>
        <v>SEAPPA</v>
      </c>
      <c r="F338" s="13" t="str">
        <f>[1]Plan1!$V2107</f>
        <v>3485</v>
      </c>
      <c r="G338" s="13" t="str">
        <f>[1]Plan1!$X2107</f>
        <v>Recuperação Emergencial da Rede de Estradas Vicinais</v>
      </c>
      <c r="H338" s="27" t="s">
        <v>625</v>
      </c>
      <c r="I338" s="27" t="s">
        <v>625</v>
      </c>
      <c r="J338" s="27" t="s">
        <v>625</v>
      </c>
      <c r="K338" s="27" t="s">
        <v>625</v>
      </c>
      <c r="L338" s="27" t="s">
        <v>625</v>
      </c>
      <c r="M338" s="160" t="s">
        <v>625</v>
      </c>
      <c r="N338" s="160" t="s">
        <v>625</v>
      </c>
      <c r="O338" s="160" t="s">
        <v>625</v>
      </c>
      <c r="P338" s="160" t="s">
        <v>625</v>
      </c>
      <c r="Q338" s="160" t="s">
        <v>625</v>
      </c>
      <c r="R338" s="27" t="s">
        <v>625</v>
      </c>
      <c r="S338" s="27" t="s">
        <v>625</v>
      </c>
      <c r="T338" s="27" t="s">
        <v>625</v>
      </c>
      <c r="U338" s="27" t="s">
        <v>625</v>
      </c>
      <c r="V338" s="27" t="s">
        <v>625</v>
      </c>
      <c r="W338" s="68" t="s">
        <v>25</v>
      </c>
    </row>
    <row r="339" spans="1:23" s="2" customFormat="1" ht="15" customHeight="1">
      <c r="A339" s="11" t="str">
        <f>[1]Plan1!$A2159</f>
        <v>0456</v>
      </c>
      <c r="B339" s="11" t="str">
        <f>[1]Plan1!$B2159</f>
        <v>Defesa Agropecuária</v>
      </c>
      <c r="C339" s="11" t="s">
        <v>25</v>
      </c>
      <c r="D339" s="11" t="str">
        <f>[1]Plan1!$R2159</f>
        <v>13010</v>
      </c>
      <c r="E339" s="13" t="str">
        <f>[1]Plan1!$S2159</f>
        <v>SEAPPA</v>
      </c>
      <c r="F339" s="13" t="str">
        <f>[1]Plan1!$V2159</f>
        <v>2116</v>
      </c>
      <c r="G339" s="13" t="str">
        <f>[1]Plan1!$X2159</f>
        <v>Operacionalização do Sistema Unificado de Defesa Agropecuária</v>
      </c>
      <c r="H339" s="27" t="s">
        <v>625</v>
      </c>
      <c r="I339" s="27" t="s">
        <v>625</v>
      </c>
      <c r="J339" s="27" t="s">
        <v>625</v>
      </c>
      <c r="K339" s="27" t="s">
        <v>625</v>
      </c>
      <c r="L339" s="27" t="s">
        <v>625</v>
      </c>
      <c r="M339" s="160" t="s">
        <v>625</v>
      </c>
      <c r="N339" s="160" t="s">
        <v>625</v>
      </c>
      <c r="O339" s="160" t="s">
        <v>625</v>
      </c>
      <c r="P339" s="160" t="s">
        <v>625</v>
      </c>
      <c r="Q339" s="160" t="s">
        <v>625</v>
      </c>
      <c r="R339" s="27" t="s">
        <v>625</v>
      </c>
      <c r="S339" s="27" t="s">
        <v>625</v>
      </c>
      <c r="T339" s="27" t="s">
        <v>625</v>
      </c>
      <c r="U339" s="27" t="s">
        <v>625</v>
      </c>
      <c r="V339" s="27" t="s">
        <v>625</v>
      </c>
      <c r="W339" s="68" t="s">
        <v>25</v>
      </c>
    </row>
    <row r="340" spans="1:23" s="2" customFormat="1" ht="15" customHeight="1">
      <c r="A340" s="11" t="str">
        <f>[1]Plan1!$A2160</f>
        <v>0456</v>
      </c>
      <c r="B340" s="11" t="str">
        <f>[1]Plan1!$B2160</f>
        <v>Defesa Agropecuária</v>
      </c>
      <c r="C340" s="11" t="s">
        <v>25</v>
      </c>
      <c r="D340" s="11" t="str">
        <f>[1]Plan1!$R2160</f>
        <v>13010</v>
      </c>
      <c r="E340" s="13" t="str">
        <f>[1]Plan1!$S2160</f>
        <v>SEAPPA</v>
      </c>
      <c r="F340" s="13" t="str">
        <f>[1]Plan1!$V2160</f>
        <v>4449</v>
      </c>
      <c r="G340" s="13" t="str">
        <f>[1]Plan1!$X2160</f>
        <v>Fortalecimento da Defesa Agropecuária do Estado do RJ</v>
      </c>
      <c r="H340" s="27" t="s">
        <v>625</v>
      </c>
      <c r="I340" s="27" t="s">
        <v>625</v>
      </c>
      <c r="J340" s="27" t="s">
        <v>625</v>
      </c>
      <c r="K340" s="27" t="s">
        <v>625</v>
      </c>
      <c r="L340" s="27" t="s">
        <v>625</v>
      </c>
      <c r="M340" s="160" t="s">
        <v>625</v>
      </c>
      <c r="N340" s="160" t="s">
        <v>625</v>
      </c>
      <c r="O340" s="160" t="s">
        <v>625</v>
      </c>
      <c r="P340" s="160" t="s">
        <v>625</v>
      </c>
      <c r="Q340" s="160" t="s">
        <v>625</v>
      </c>
      <c r="R340" s="27" t="s">
        <v>625</v>
      </c>
      <c r="S340" s="27" t="s">
        <v>625</v>
      </c>
      <c r="T340" s="27" t="s">
        <v>625</v>
      </c>
      <c r="U340" s="27" t="s">
        <v>625</v>
      </c>
      <c r="V340" s="27" t="s">
        <v>625</v>
      </c>
      <c r="W340" s="68" t="s">
        <v>25</v>
      </c>
    </row>
    <row r="341" spans="1:23" s="2" customFormat="1" ht="15" customHeight="1">
      <c r="A341" s="11" t="str">
        <f>[1]Plan1!$A2798</f>
        <v>0467</v>
      </c>
      <c r="B341" s="11" t="str">
        <f>[1]Plan1!$B2798</f>
        <v>Segurança Alimentar e Nutricional</v>
      </c>
      <c r="C341" s="11" t="s">
        <v>25</v>
      </c>
      <c r="D341" s="11" t="str">
        <f>[1]Plan1!$R2798</f>
        <v>13010</v>
      </c>
      <c r="E341" s="13" t="str">
        <f>[1]Plan1!$S2798</f>
        <v>SEAPPA</v>
      </c>
      <c r="F341" s="13" t="str">
        <f>[1]Plan1!$V2798</f>
        <v>5627</v>
      </c>
      <c r="G341" s="13" t="str">
        <f>[1]Plan1!$X2798</f>
        <v>Estruturação de Sistemas Alimentares Sustentáveis</v>
      </c>
      <c r="H341" s="27" t="s">
        <v>625</v>
      </c>
      <c r="I341" s="27" t="s">
        <v>625</v>
      </c>
      <c r="J341" s="27" t="s">
        <v>625</v>
      </c>
      <c r="K341" s="27" t="s">
        <v>625</v>
      </c>
      <c r="L341" s="27" t="s">
        <v>625</v>
      </c>
      <c r="M341" s="160" t="s">
        <v>625</v>
      </c>
      <c r="N341" s="160" t="s">
        <v>625</v>
      </c>
      <c r="O341" s="160" t="s">
        <v>625</v>
      </c>
      <c r="P341" s="160" t="s">
        <v>625</v>
      </c>
      <c r="Q341" s="160" t="s">
        <v>625</v>
      </c>
      <c r="R341" s="27" t="s">
        <v>625</v>
      </c>
      <c r="S341" s="27" t="s">
        <v>625</v>
      </c>
      <c r="T341" s="27" t="s">
        <v>625</v>
      </c>
      <c r="U341" s="27" t="s">
        <v>625</v>
      </c>
      <c r="V341" s="27" t="s">
        <v>625</v>
      </c>
      <c r="W341" s="68" t="s">
        <v>25</v>
      </c>
    </row>
    <row r="342" spans="1:23" s="74" customFormat="1" ht="15" customHeight="1">
      <c r="A342" s="73" t="str">
        <f>[1]Plan1!$A365</f>
        <v>0437</v>
      </c>
      <c r="B342" s="73" t="str">
        <f>[1]Plan1!$B365</f>
        <v>Saneamento Ambiental e Resíduos Sólidos</v>
      </c>
      <c r="C342" s="73" t="s">
        <v>25</v>
      </c>
      <c r="D342" s="73" t="str">
        <f>[1]Plan1!$R365</f>
        <v>24010</v>
      </c>
      <c r="E342" s="27" t="str">
        <f>[1]Plan1!$S365</f>
        <v>SEAS</v>
      </c>
      <c r="F342" s="27" t="str">
        <f>[1]Plan1!$V365</f>
        <v>5654</v>
      </c>
      <c r="G342" s="27" t="str">
        <f>[1]Plan1!$X365</f>
        <v>Governança do Saneamento Ambiental</v>
      </c>
      <c r="H342" s="28" t="s">
        <v>1071</v>
      </c>
      <c r="I342" s="28" t="s">
        <v>1071</v>
      </c>
      <c r="J342" s="28" t="s">
        <v>1072</v>
      </c>
      <c r="K342" s="29" t="s">
        <v>101</v>
      </c>
      <c r="L342" s="43" t="s">
        <v>81</v>
      </c>
      <c r="M342" s="160">
        <v>9</v>
      </c>
      <c r="N342" s="160" t="s">
        <v>34</v>
      </c>
      <c r="O342" s="160" t="s">
        <v>34</v>
      </c>
      <c r="P342" s="160" t="s">
        <v>34</v>
      </c>
      <c r="Q342" s="160" t="s">
        <v>34</v>
      </c>
      <c r="R342" s="28" t="s">
        <v>81</v>
      </c>
      <c r="S342" s="28" t="s">
        <v>1054</v>
      </c>
      <c r="T342" s="28" t="s">
        <v>1073</v>
      </c>
      <c r="U342" s="28" t="s">
        <v>288</v>
      </c>
      <c r="V342" s="52" t="s">
        <v>1074</v>
      </c>
      <c r="W342" s="74" t="s">
        <v>25</v>
      </c>
    </row>
    <row r="343" spans="1:23" s="74" customFormat="1" ht="15" customHeight="1">
      <c r="A343" s="73" t="s">
        <v>884</v>
      </c>
      <c r="B343" s="73" t="s">
        <v>885</v>
      </c>
      <c r="C343" s="73" t="s">
        <v>25</v>
      </c>
      <c r="D343" s="73" t="s">
        <v>1053</v>
      </c>
      <c r="E343" s="27" t="s">
        <v>1054</v>
      </c>
      <c r="F343" s="27" t="s">
        <v>1057</v>
      </c>
      <c r="G343" s="27" t="s">
        <v>1058</v>
      </c>
      <c r="H343" s="28" t="s">
        <v>1077</v>
      </c>
      <c r="I343" s="28" t="s">
        <v>1076</v>
      </c>
      <c r="J343" s="28" t="s">
        <v>1075</v>
      </c>
      <c r="K343" s="29" t="s">
        <v>79</v>
      </c>
      <c r="L343" s="43" t="s">
        <v>81</v>
      </c>
      <c r="M343" s="181">
        <v>67.680000000000007</v>
      </c>
      <c r="N343" s="160">
        <v>10</v>
      </c>
      <c r="O343" s="160">
        <v>10</v>
      </c>
      <c r="P343" s="160">
        <v>10</v>
      </c>
      <c r="Q343" s="160">
        <v>10</v>
      </c>
      <c r="R343" s="28" t="s">
        <v>81</v>
      </c>
      <c r="S343" s="28" t="s">
        <v>1069</v>
      </c>
      <c r="T343" s="28" t="s">
        <v>1070</v>
      </c>
      <c r="U343" s="27" t="s">
        <v>34</v>
      </c>
      <c r="V343" s="27" t="s">
        <v>34</v>
      </c>
    </row>
    <row r="344" spans="1:23" s="74" customFormat="1" ht="15" customHeight="1">
      <c r="A344" s="73" t="str">
        <f>[1]Plan1!$A440</f>
        <v>0438</v>
      </c>
      <c r="B344" s="73" t="str">
        <f>[1]Plan1!$B440</f>
        <v>Preservação e Conservação Ambiental</v>
      </c>
      <c r="C344" s="73" t="s">
        <v>25</v>
      </c>
      <c r="D344" s="73" t="str">
        <f>[1]Plan1!$R440</f>
        <v>24010</v>
      </c>
      <c r="E344" s="27" t="str">
        <f>[1]Plan1!$S440</f>
        <v>SEAS</v>
      </c>
      <c r="F344" s="27" t="str">
        <f>[1]Plan1!$V440</f>
        <v>5638</v>
      </c>
      <c r="G344" s="27" t="str">
        <f>[1]Plan1!$X440</f>
        <v>Desenvolvimento Ambiental Sustentável</v>
      </c>
      <c r="H344" s="145" t="s">
        <v>1093</v>
      </c>
      <c r="I344" s="145" t="s">
        <v>1095</v>
      </c>
      <c r="J344" s="145" t="s">
        <v>1094</v>
      </c>
      <c r="K344" s="145" t="s">
        <v>1096</v>
      </c>
      <c r="L344" s="43" t="s">
        <v>81</v>
      </c>
      <c r="M344" s="160">
        <v>120</v>
      </c>
      <c r="N344" s="160">
        <v>150</v>
      </c>
      <c r="O344" s="160">
        <v>150</v>
      </c>
      <c r="P344" s="160">
        <v>150</v>
      </c>
      <c r="Q344" s="160">
        <v>150</v>
      </c>
      <c r="R344" s="28" t="s">
        <v>81</v>
      </c>
      <c r="S344" s="145" t="s">
        <v>1054</v>
      </c>
      <c r="T344" s="145" t="s">
        <v>1097</v>
      </c>
      <c r="U344" s="145" t="s">
        <v>288</v>
      </c>
      <c r="V344" s="156" t="s">
        <v>1098</v>
      </c>
      <c r="W344" s="74" t="s">
        <v>25</v>
      </c>
    </row>
    <row r="345" spans="1:23" s="74" customFormat="1" ht="15" customHeight="1">
      <c r="A345" s="73" t="str">
        <f>[1]Plan1!$A445</f>
        <v>0438</v>
      </c>
      <c r="B345" s="73" t="str">
        <f>[1]Plan1!$B445</f>
        <v>Preservação e Conservação Ambiental</v>
      </c>
      <c r="C345" s="73" t="s">
        <v>25</v>
      </c>
      <c r="D345" s="73" t="str">
        <f>[1]Plan1!$R445</f>
        <v>24010</v>
      </c>
      <c r="E345" s="27" t="str">
        <f>[1]Plan1!$S445</f>
        <v>SEAS</v>
      </c>
      <c r="F345" s="27" t="str">
        <f>[1]Plan1!$V445</f>
        <v>5645</v>
      </c>
      <c r="G345" s="27" t="str">
        <f>[1]Plan1!$X445</f>
        <v>Gestão dos Recursos Naturais</v>
      </c>
      <c r="H345" s="28" t="s">
        <v>1082</v>
      </c>
      <c r="I345" s="28" t="s">
        <v>1084</v>
      </c>
      <c r="J345" s="28" t="s">
        <v>1083</v>
      </c>
      <c r="K345" s="29" t="s">
        <v>1085</v>
      </c>
      <c r="L345" s="43" t="s">
        <v>81</v>
      </c>
      <c r="M345" s="160">
        <v>500</v>
      </c>
      <c r="N345" s="143">
        <v>7800</v>
      </c>
      <c r="O345" s="143">
        <v>7800</v>
      </c>
      <c r="P345" s="143">
        <v>7800</v>
      </c>
      <c r="Q345" s="143">
        <v>7800</v>
      </c>
      <c r="R345" s="27"/>
      <c r="S345" s="28" t="s">
        <v>1086</v>
      </c>
      <c r="T345" s="28" t="s">
        <v>1087</v>
      </c>
      <c r="U345" s="27" t="s">
        <v>34</v>
      </c>
      <c r="V345" s="27" t="s">
        <v>34</v>
      </c>
      <c r="W345" s="74" t="s">
        <v>25</v>
      </c>
    </row>
    <row r="346" spans="1:23" s="74" customFormat="1" ht="15" customHeight="1">
      <c r="A346" s="73" t="s">
        <v>1078</v>
      </c>
      <c r="B346" s="73" t="s">
        <v>1079</v>
      </c>
      <c r="C346" s="73" t="s">
        <v>25</v>
      </c>
      <c r="D346" s="73" t="s">
        <v>1053</v>
      </c>
      <c r="E346" s="27" t="s">
        <v>1054</v>
      </c>
      <c r="F346" s="27" t="s">
        <v>1080</v>
      </c>
      <c r="G346" s="27" t="s">
        <v>1081</v>
      </c>
      <c r="H346" s="145" t="s">
        <v>1088</v>
      </c>
      <c r="I346" s="145" t="s">
        <v>1090</v>
      </c>
      <c r="J346" s="145" t="s">
        <v>1089</v>
      </c>
      <c r="K346" s="145" t="s">
        <v>1091</v>
      </c>
      <c r="L346" s="43" t="s">
        <v>81</v>
      </c>
      <c r="M346" s="182">
        <v>10000</v>
      </c>
      <c r="N346" s="182">
        <v>12000</v>
      </c>
      <c r="O346" s="182">
        <v>12000</v>
      </c>
      <c r="P346" s="182">
        <v>12000</v>
      </c>
      <c r="Q346" s="182">
        <v>12000</v>
      </c>
      <c r="R346" s="28" t="s">
        <v>81</v>
      </c>
      <c r="S346" s="145" t="s">
        <v>1054</v>
      </c>
      <c r="T346" s="144" t="s">
        <v>1092</v>
      </c>
      <c r="U346" s="27" t="s">
        <v>34</v>
      </c>
      <c r="V346" s="27" t="s">
        <v>34</v>
      </c>
    </row>
    <row r="347" spans="1:23" s="74" customFormat="1" ht="15" customHeight="1">
      <c r="A347" s="73" t="str">
        <f>[1]Plan1!$A490</f>
        <v>0439</v>
      </c>
      <c r="B347" s="73" t="str">
        <f>[1]Plan1!$B490</f>
        <v>Gestão Integrada de Recursos Hídricos</v>
      </c>
      <c r="C347" s="73" t="s">
        <v>25</v>
      </c>
      <c r="D347" s="73" t="str">
        <f>[1]Plan1!$R490</f>
        <v>24010</v>
      </c>
      <c r="E347" s="27" t="str">
        <f>[1]Plan1!$S490</f>
        <v>SEAS</v>
      </c>
      <c r="F347" s="27" t="str">
        <f>[1]Plan1!$V490</f>
        <v>5639</v>
      </c>
      <c r="G347" s="27" t="str">
        <f>[1]Plan1!$X490</f>
        <v>Gerenciamento de Recursos Hídricos</v>
      </c>
      <c r="H347" s="28" t="s">
        <v>1050</v>
      </c>
      <c r="I347" s="28" t="s">
        <v>1059</v>
      </c>
      <c r="J347" s="28" t="s">
        <v>1065</v>
      </c>
      <c r="K347" s="29" t="s">
        <v>1060</v>
      </c>
      <c r="L347" s="43" t="s">
        <v>81</v>
      </c>
      <c r="M347" s="160" t="s">
        <v>1062</v>
      </c>
      <c r="N347" s="160" t="s">
        <v>1061</v>
      </c>
      <c r="O347" s="160" t="s">
        <v>1061</v>
      </c>
      <c r="P347" s="160" t="s">
        <v>1061</v>
      </c>
      <c r="Q347" s="160" t="s">
        <v>1061</v>
      </c>
      <c r="R347" s="43" t="s">
        <v>81</v>
      </c>
      <c r="S347" s="28" t="s">
        <v>1063</v>
      </c>
      <c r="T347" s="28" t="s">
        <v>1064</v>
      </c>
      <c r="U347" s="27" t="s">
        <v>34</v>
      </c>
      <c r="V347" s="27" t="s">
        <v>34</v>
      </c>
      <c r="W347" s="74" t="s">
        <v>25</v>
      </c>
    </row>
    <row r="348" spans="1:23" s="74" customFormat="1" ht="15" customHeight="1">
      <c r="A348" s="73" t="s">
        <v>1051</v>
      </c>
      <c r="B348" s="73" t="s">
        <v>1052</v>
      </c>
      <c r="C348" s="73" t="s">
        <v>25</v>
      </c>
      <c r="D348" s="73" t="s">
        <v>1053</v>
      </c>
      <c r="E348" s="27" t="s">
        <v>1054</v>
      </c>
      <c r="F348" s="27" t="s">
        <v>1055</v>
      </c>
      <c r="G348" s="27" t="s">
        <v>1056</v>
      </c>
      <c r="H348" s="28" t="s">
        <v>1066</v>
      </c>
      <c r="I348" s="28" t="s">
        <v>1068</v>
      </c>
      <c r="J348" s="28" t="s">
        <v>1067</v>
      </c>
      <c r="K348" s="29" t="s">
        <v>79</v>
      </c>
      <c r="L348" s="43" t="s">
        <v>81</v>
      </c>
      <c r="M348" s="181">
        <v>93.71</v>
      </c>
      <c r="N348" s="143">
        <v>6</v>
      </c>
      <c r="O348" s="143">
        <v>6</v>
      </c>
      <c r="P348" s="143">
        <v>6</v>
      </c>
      <c r="Q348" s="143">
        <v>6</v>
      </c>
      <c r="R348" s="28" t="s">
        <v>81</v>
      </c>
      <c r="S348" s="28" t="s">
        <v>1069</v>
      </c>
      <c r="T348" s="28" t="s">
        <v>1070</v>
      </c>
      <c r="U348" s="27" t="s">
        <v>34</v>
      </c>
      <c r="V348" s="27" t="s">
        <v>34</v>
      </c>
    </row>
    <row r="349" spans="1:23" s="74" customFormat="1" ht="15" customHeight="1">
      <c r="A349" s="73" t="str">
        <f>[1]Plan1!$A3394</f>
        <v>0476</v>
      </c>
      <c r="B349" s="73" t="str">
        <f>[1]Plan1!$B3394</f>
        <v>Gestão de Pessoas no Setor Público</v>
      </c>
      <c r="C349" s="73" t="s">
        <v>25</v>
      </c>
      <c r="D349" s="73" t="str">
        <f>[1]Plan1!$R3394</f>
        <v>24010</v>
      </c>
      <c r="E349" s="27" t="str">
        <f>[1]Plan1!$S3394</f>
        <v>SEAS</v>
      </c>
      <c r="F349" s="27" t="str">
        <f>[1]Plan1!$V3394</f>
        <v>4478</v>
      </c>
      <c r="G349" s="27" t="str">
        <f>[1]Plan1!$X3394</f>
        <v>Fortalecimento Institucional SEAS</v>
      </c>
      <c r="H349" s="27" t="s">
        <v>97</v>
      </c>
      <c r="I349" s="27" t="s">
        <v>97</v>
      </c>
      <c r="J349" s="27" t="s">
        <v>97</v>
      </c>
      <c r="K349" s="27" t="s">
        <v>97</v>
      </c>
      <c r="L349" s="27" t="s">
        <v>97</v>
      </c>
      <c r="M349" s="160" t="s">
        <v>97</v>
      </c>
      <c r="N349" s="160" t="s">
        <v>97</v>
      </c>
      <c r="O349" s="160" t="s">
        <v>97</v>
      </c>
      <c r="P349" s="160" t="s">
        <v>97</v>
      </c>
      <c r="Q349" s="160" t="s">
        <v>97</v>
      </c>
      <c r="R349" s="27" t="s">
        <v>97</v>
      </c>
      <c r="S349" s="27" t="s">
        <v>97</v>
      </c>
      <c r="T349" s="27" t="s">
        <v>97</v>
      </c>
      <c r="U349" s="27" t="s">
        <v>97</v>
      </c>
      <c r="V349" s="27" t="s">
        <v>97</v>
      </c>
      <c r="W349" s="74" t="s">
        <v>25</v>
      </c>
    </row>
    <row r="350" spans="1:23" s="2" customFormat="1" ht="15" customHeight="1">
      <c r="A350" s="11" t="str">
        <f>[1]Plan1!$A197</f>
        <v>0434</v>
      </c>
      <c r="B350" s="11" t="str">
        <f>[1]Plan1!$B197</f>
        <v>Gestão do Patrimônio Imóvel</v>
      </c>
      <c r="C350" s="11" t="s">
        <v>25</v>
      </c>
      <c r="D350" s="11" t="str">
        <f>[1]Plan1!$R197</f>
        <v>21010</v>
      </c>
      <c r="E350" s="13" t="str">
        <f>[1]Plan1!$S197</f>
        <v>SECCG</v>
      </c>
      <c r="F350" s="13" t="str">
        <f>[1]Plan1!$V197</f>
        <v>4507</v>
      </c>
      <c r="G350" s="13" t="str">
        <f>[1]Plan1!$X197</f>
        <v>Reestruturação dos Palácios Oficiais e Anexos</v>
      </c>
      <c r="H350" s="27" t="s">
        <v>625</v>
      </c>
      <c r="I350" s="27" t="s">
        <v>625</v>
      </c>
      <c r="J350" s="27" t="s">
        <v>625</v>
      </c>
      <c r="K350" s="27" t="s">
        <v>625</v>
      </c>
      <c r="L350" s="27" t="s">
        <v>625</v>
      </c>
      <c r="M350" s="160" t="s">
        <v>625</v>
      </c>
      <c r="N350" s="160" t="s">
        <v>625</v>
      </c>
      <c r="O350" s="160" t="s">
        <v>625</v>
      </c>
      <c r="P350" s="160" t="s">
        <v>625</v>
      </c>
      <c r="Q350" s="160" t="s">
        <v>625</v>
      </c>
      <c r="R350" s="27" t="s">
        <v>625</v>
      </c>
      <c r="S350" s="27" t="s">
        <v>625</v>
      </c>
      <c r="T350" s="27" t="s">
        <v>625</v>
      </c>
      <c r="U350" s="27" t="s">
        <v>625</v>
      </c>
      <c r="V350" s="27" t="s">
        <v>625</v>
      </c>
      <c r="W350" s="68" t="s">
        <v>25</v>
      </c>
    </row>
    <row r="351" spans="1:23" s="2" customFormat="1" ht="15" customHeight="1">
      <c r="A351" s="11" t="str">
        <f>[1]Plan1!$A200</f>
        <v>0434</v>
      </c>
      <c r="B351" s="11" t="str">
        <f>[1]Plan1!$B200</f>
        <v>Gestão do Patrimônio Imóvel</v>
      </c>
      <c r="C351" s="11" t="s">
        <v>25</v>
      </c>
      <c r="D351" s="11" t="str">
        <f>[1]Plan1!$R200</f>
        <v>21010</v>
      </c>
      <c r="E351" s="13" t="str">
        <f>[1]Plan1!$S200</f>
        <v>SECCG</v>
      </c>
      <c r="F351" s="13" t="str">
        <f>[1]Plan1!$V200</f>
        <v>5656</v>
      </c>
      <c r="G351" s="13" t="str">
        <f>[1]Plan1!$X200</f>
        <v xml:space="preserve">Modernização e Aparelhamento do Arquivo Público </v>
      </c>
      <c r="H351" s="27" t="s">
        <v>625</v>
      </c>
      <c r="I351" s="27" t="s">
        <v>625</v>
      </c>
      <c r="J351" s="27" t="s">
        <v>625</v>
      </c>
      <c r="K351" s="27" t="s">
        <v>625</v>
      </c>
      <c r="L351" s="27" t="s">
        <v>625</v>
      </c>
      <c r="M351" s="160" t="s">
        <v>625</v>
      </c>
      <c r="N351" s="160" t="s">
        <v>625</v>
      </c>
      <c r="O351" s="160" t="s">
        <v>625</v>
      </c>
      <c r="P351" s="160" t="s">
        <v>625</v>
      </c>
      <c r="Q351" s="160" t="s">
        <v>625</v>
      </c>
      <c r="R351" s="27" t="s">
        <v>625</v>
      </c>
      <c r="S351" s="27" t="s">
        <v>625</v>
      </c>
      <c r="T351" s="27" t="s">
        <v>625</v>
      </c>
      <c r="U351" s="27" t="s">
        <v>625</v>
      </c>
      <c r="V351" s="27" t="s">
        <v>625</v>
      </c>
      <c r="W351" s="68" t="s">
        <v>25</v>
      </c>
    </row>
    <row r="352" spans="1:23" s="2" customFormat="1" ht="15" customHeight="1">
      <c r="A352" s="11" t="str">
        <f>[1]Plan1!$A202</f>
        <v>0434</v>
      </c>
      <c r="B352" s="11" t="str">
        <f>[1]Plan1!$B202</f>
        <v>Gestão do Patrimônio Imóvel</v>
      </c>
      <c r="C352" s="11" t="s">
        <v>25</v>
      </c>
      <c r="D352" s="11" t="str">
        <f>[1]Plan1!$R202</f>
        <v>21010</v>
      </c>
      <c r="E352" s="13" t="str">
        <f>[1]Plan1!$S202</f>
        <v>SECCG</v>
      </c>
      <c r="F352" s="13" t="str">
        <f>[1]Plan1!$V202</f>
        <v>5657</v>
      </c>
      <c r="G352" s="13" t="str">
        <f>[1]Plan1!$X202</f>
        <v xml:space="preserve">Revitalização do Depósito Público </v>
      </c>
      <c r="H352" s="27" t="s">
        <v>625</v>
      </c>
      <c r="I352" s="27" t="s">
        <v>625</v>
      </c>
      <c r="J352" s="27" t="s">
        <v>625</v>
      </c>
      <c r="K352" s="27" t="s">
        <v>625</v>
      </c>
      <c r="L352" s="27" t="s">
        <v>625</v>
      </c>
      <c r="M352" s="160" t="s">
        <v>625</v>
      </c>
      <c r="N352" s="160" t="s">
        <v>625</v>
      </c>
      <c r="O352" s="160" t="s">
        <v>625</v>
      </c>
      <c r="P352" s="160" t="s">
        <v>625</v>
      </c>
      <c r="Q352" s="160" t="s">
        <v>625</v>
      </c>
      <c r="R352" s="27" t="s">
        <v>625</v>
      </c>
      <c r="S352" s="27" t="s">
        <v>625</v>
      </c>
      <c r="T352" s="27" t="s">
        <v>625</v>
      </c>
      <c r="U352" s="27" t="s">
        <v>625</v>
      </c>
      <c r="V352" s="27" t="s">
        <v>625</v>
      </c>
      <c r="W352" s="68" t="s">
        <v>25</v>
      </c>
    </row>
    <row r="353" spans="1:23" s="2" customFormat="1" ht="15" customHeight="1">
      <c r="A353" s="11" t="str">
        <f>[1]Plan1!$A265</f>
        <v>0435</v>
      </c>
      <c r="B353" s="11" t="str">
        <f>[1]Plan1!$B265</f>
        <v>Modernização Tecnológica</v>
      </c>
      <c r="C353" s="11" t="s">
        <v>25</v>
      </c>
      <c r="D353" s="11" t="str">
        <f>[1]Plan1!$R265</f>
        <v>21010</v>
      </c>
      <c r="E353" s="13" t="str">
        <f>[1]Plan1!$S265</f>
        <v>SECCG</v>
      </c>
      <c r="F353" s="13" t="str">
        <f>[1]Plan1!$V265</f>
        <v>5383</v>
      </c>
      <c r="G353" s="13" t="str">
        <f>[1]Plan1!$X265</f>
        <v>Implantação do Processo Administrativo Digital</v>
      </c>
      <c r="H353" s="27" t="s">
        <v>625</v>
      </c>
      <c r="I353" s="27" t="s">
        <v>625</v>
      </c>
      <c r="J353" s="27" t="s">
        <v>625</v>
      </c>
      <c r="K353" s="27" t="s">
        <v>625</v>
      </c>
      <c r="L353" s="27" t="s">
        <v>625</v>
      </c>
      <c r="M353" s="160" t="s">
        <v>625</v>
      </c>
      <c r="N353" s="160" t="s">
        <v>625</v>
      </c>
      <c r="O353" s="160" t="s">
        <v>625</v>
      </c>
      <c r="P353" s="160" t="s">
        <v>625</v>
      </c>
      <c r="Q353" s="160" t="s">
        <v>625</v>
      </c>
      <c r="R353" s="27" t="s">
        <v>625</v>
      </c>
      <c r="S353" s="27" t="s">
        <v>625</v>
      </c>
      <c r="T353" s="27" t="s">
        <v>625</v>
      </c>
      <c r="U353" s="27" t="s">
        <v>625</v>
      </c>
      <c r="V353" s="27" t="s">
        <v>625</v>
      </c>
      <c r="W353" s="68" t="s">
        <v>25</v>
      </c>
    </row>
    <row r="354" spans="1:23" s="2" customFormat="1" ht="15" customHeight="1">
      <c r="A354" s="11" t="str">
        <f>[1]Plan1!$A266</f>
        <v>0435</v>
      </c>
      <c r="B354" s="11" t="str">
        <f>[1]Plan1!$B266</f>
        <v>Modernização Tecnológica</v>
      </c>
      <c r="C354" s="11" t="s">
        <v>25</v>
      </c>
      <c r="D354" s="11" t="str">
        <f>[1]Plan1!$R266</f>
        <v>21010</v>
      </c>
      <c r="E354" s="13" t="str">
        <f>[1]Plan1!$S266</f>
        <v>SECCG</v>
      </c>
      <c r="F354" s="13" t="str">
        <f>[1]Plan1!$V266</f>
        <v>5658</v>
      </c>
      <c r="G354" s="13" t="str">
        <f>[1]Plan1!$X266</f>
        <v>Desenvolvimento de Sistemas Corporativos de Apoio à Logística</v>
      </c>
      <c r="H354" s="27" t="s">
        <v>625</v>
      </c>
      <c r="I354" s="27" t="s">
        <v>625</v>
      </c>
      <c r="J354" s="27" t="s">
        <v>625</v>
      </c>
      <c r="K354" s="27" t="s">
        <v>625</v>
      </c>
      <c r="L354" s="27" t="s">
        <v>625</v>
      </c>
      <c r="M354" s="160" t="s">
        <v>625</v>
      </c>
      <c r="N354" s="160" t="s">
        <v>625</v>
      </c>
      <c r="O354" s="160" t="s">
        <v>625</v>
      </c>
      <c r="P354" s="160" t="s">
        <v>625</v>
      </c>
      <c r="Q354" s="160" t="s">
        <v>625</v>
      </c>
      <c r="R354" s="27" t="s">
        <v>625</v>
      </c>
      <c r="S354" s="27" t="s">
        <v>625</v>
      </c>
      <c r="T354" s="27" t="s">
        <v>625</v>
      </c>
      <c r="U354" s="27" t="s">
        <v>625</v>
      </c>
      <c r="V354" s="27" t="s">
        <v>625</v>
      </c>
      <c r="W354" s="68" t="s">
        <v>25</v>
      </c>
    </row>
    <row r="355" spans="1:23" s="2" customFormat="1" ht="15" customHeight="1">
      <c r="A355" s="11" t="str">
        <f>[1]Plan1!$A270</f>
        <v>0435</v>
      </c>
      <c r="B355" s="11" t="str">
        <f>[1]Plan1!$B270</f>
        <v>Modernização Tecnológica</v>
      </c>
      <c r="C355" s="11" t="s">
        <v>25</v>
      </c>
      <c r="D355" s="11" t="str">
        <f>[1]Plan1!$R270</f>
        <v>21010</v>
      </c>
      <c r="E355" s="13" t="str">
        <f>[1]Plan1!$S270</f>
        <v>SECCG</v>
      </c>
      <c r="F355" s="13" t="str">
        <f>[1]Plan1!$V270</f>
        <v>5659</v>
      </c>
      <c r="G355" s="13" t="str">
        <f>[1]Plan1!$X270</f>
        <v>Desenv. de Instrumentos Destinados à Gestão Eficiente dos Recursos Humanos</v>
      </c>
      <c r="H355" s="27" t="s">
        <v>625</v>
      </c>
      <c r="I355" s="27" t="s">
        <v>625</v>
      </c>
      <c r="J355" s="27" t="s">
        <v>625</v>
      </c>
      <c r="K355" s="27" t="s">
        <v>625</v>
      </c>
      <c r="L355" s="27" t="s">
        <v>625</v>
      </c>
      <c r="M355" s="160" t="s">
        <v>625</v>
      </c>
      <c r="N355" s="160" t="s">
        <v>625</v>
      </c>
      <c r="O355" s="160" t="s">
        <v>625</v>
      </c>
      <c r="P355" s="160" t="s">
        <v>625</v>
      </c>
      <c r="Q355" s="160" t="s">
        <v>625</v>
      </c>
      <c r="R355" s="27" t="s">
        <v>625</v>
      </c>
      <c r="S355" s="27" t="s">
        <v>625</v>
      </c>
      <c r="T355" s="27" t="s">
        <v>625</v>
      </c>
      <c r="U355" s="27" t="s">
        <v>625</v>
      </c>
      <c r="V355" s="27" t="s">
        <v>625</v>
      </c>
      <c r="W355" s="68" t="s">
        <v>25</v>
      </c>
    </row>
    <row r="356" spans="1:23" s="2" customFormat="1" ht="15" customHeight="1">
      <c r="A356" s="11" t="str">
        <f>[1]Plan1!$A274</f>
        <v>0435</v>
      </c>
      <c r="B356" s="11" t="str">
        <f>[1]Plan1!$B274</f>
        <v>Modernização Tecnológica</v>
      </c>
      <c r="C356" s="11" t="s">
        <v>25</v>
      </c>
      <c r="D356" s="11" t="str">
        <f>[1]Plan1!$R274</f>
        <v>21010</v>
      </c>
      <c r="E356" s="13" t="str">
        <f>[1]Plan1!$S274</f>
        <v>SECCG</v>
      </c>
      <c r="F356" s="13" t="str">
        <f>[1]Plan1!$V274</f>
        <v>5660</v>
      </c>
      <c r="G356" s="13" t="str">
        <f>[1]Plan1!$X274</f>
        <v>Inovação para Viabilização de Modernização Tecnológica de TIC</v>
      </c>
      <c r="H356" s="27" t="s">
        <v>625</v>
      </c>
      <c r="I356" s="27" t="s">
        <v>625</v>
      </c>
      <c r="J356" s="27" t="s">
        <v>625</v>
      </c>
      <c r="K356" s="27" t="s">
        <v>625</v>
      </c>
      <c r="L356" s="27" t="s">
        <v>625</v>
      </c>
      <c r="M356" s="160" t="s">
        <v>625</v>
      </c>
      <c r="N356" s="160" t="s">
        <v>625</v>
      </c>
      <c r="O356" s="160" t="s">
        <v>625</v>
      </c>
      <c r="P356" s="160" t="s">
        <v>625</v>
      </c>
      <c r="Q356" s="160" t="s">
        <v>625</v>
      </c>
      <c r="R356" s="27" t="s">
        <v>625</v>
      </c>
      <c r="S356" s="27" t="s">
        <v>625</v>
      </c>
      <c r="T356" s="27" t="s">
        <v>625</v>
      </c>
      <c r="U356" s="27" t="s">
        <v>625</v>
      </c>
      <c r="V356" s="27" t="s">
        <v>625</v>
      </c>
      <c r="W356" s="68" t="s">
        <v>25</v>
      </c>
    </row>
    <row r="357" spans="1:23" s="2" customFormat="1" ht="15" customHeight="1">
      <c r="A357" s="11" t="str">
        <f>[1]Plan1!$A275</f>
        <v>0435</v>
      </c>
      <c r="B357" s="11" t="str">
        <f>[1]Plan1!$B275</f>
        <v>Modernização Tecnológica</v>
      </c>
      <c r="C357" s="11" t="s">
        <v>25</v>
      </c>
      <c r="D357" s="11" t="str">
        <f>[1]Plan1!$R275</f>
        <v>21010</v>
      </c>
      <c r="E357" s="13" t="str">
        <f>[1]Plan1!$S275</f>
        <v>SECCG</v>
      </c>
      <c r="F357" s="13" t="str">
        <f>[1]Plan1!$V275</f>
        <v>5661</v>
      </c>
      <c r="G357" s="13" t="str">
        <f>[1]Plan1!$X275</f>
        <v>Desenvolvimento dos profissionais da Tecnologia da Informação e Comunicação</v>
      </c>
      <c r="H357" s="27" t="s">
        <v>625</v>
      </c>
      <c r="I357" s="27" t="s">
        <v>625</v>
      </c>
      <c r="J357" s="27" t="s">
        <v>625</v>
      </c>
      <c r="K357" s="27" t="s">
        <v>625</v>
      </c>
      <c r="L357" s="27" t="s">
        <v>625</v>
      </c>
      <c r="M357" s="160" t="s">
        <v>625</v>
      </c>
      <c r="N357" s="160" t="s">
        <v>625</v>
      </c>
      <c r="O357" s="160" t="s">
        <v>625</v>
      </c>
      <c r="P357" s="160" t="s">
        <v>625</v>
      </c>
      <c r="Q357" s="160" t="s">
        <v>625</v>
      </c>
      <c r="R357" s="27" t="s">
        <v>625</v>
      </c>
      <c r="S357" s="27" t="s">
        <v>625</v>
      </c>
      <c r="T357" s="27" t="s">
        <v>625</v>
      </c>
      <c r="U357" s="27" t="s">
        <v>625</v>
      </c>
      <c r="V357" s="27" t="s">
        <v>625</v>
      </c>
      <c r="W357" s="68" t="s">
        <v>25</v>
      </c>
    </row>
    <row r="358" spans="1:23" s="2" customFormat="1" ht="15" customHeight="1">
      <c r="A358" s="11" t="str">
        <f>[1]Plan1!$A277</f>
        <v>0435</v>
      </c>
      <c r="B358" s="11" t="str">
        <f>[1]Plan1!$B277</f>
        <v>Modernização Tecnológica</v>
      </c>
      <c r="C358" s="11" t="s">
        <v>25</v>
      </c>
      <c r="D358" s="11" t="str">
        <f>[1]Plan1!$R277</f>
        <v>21010</v>
      </c>
      <c r="E358" s="13" t="str">
        <f>[1]Plan1!$S277</f>
        <v>SECCG</v>
      </c>
      <c r="F358" s="13" t="str">
        <f>[1]Plan1!$V277</f>
        <v>8374</v>
      </c>
      <c r="G358" s="13" t="str">
        <f>[1]Plan1!$X277</f>
        <v>Gestão Integrada de Recursos Destinados a Políticas Públicas Estruturantes</v>
      </c>
      <c r="H358" s="27" t="s">
        <v>625</v>
      </c>
      <c r="I358" s="27" t="s">
        <v>625</v>
      </c>
      <c r="J358" s="27" t="s">
        <v>625</v>
      </c>
      <c r="K358" s="27" t="s">
        <v>625</v>
      </c>
      <c r="L358" s="27" t="s">
        <v>625</v>
      </c>
      <c r="M358" s="160" t="s">
        <v>625</v>
      </c>
      <c r="N358" s="160" t="s">
        <v>625</v>
      </c>
      <c r="O358" s="160" t="s">
        <v>625</v>
      </c>
      <c r="P358" s="160" t="s">
        <v>625</v>
      </c>
      <c r="Q358" s="160" t="s">
        <v>625</v>
      </c>
      <c r="R358" s="27" t="s">
        <v>625</v>
      </c>
      <c r="S358" s="27" t="s">
        <v>625</v>
      </c>
      <c r="T358" s="27" t="s">
        <v>625</v>
      </c>
      <c r="U358" s="27" t="s">
        <v>625</v>
      </c>
      <c r="V358" s="27" t="s">
        <v>625</v>
      </c>
      <c r="W358" s="68" t="s">
        <v>25</v>
      </c>
    </row>
    <row r="359" spans="1:23" s="2" customFormat="1" ht="15" customHeight="1">
      <c r="A359" s="11" t="str">
        <f>[1]Plan1!$A3074</f>
        <v>0470</v>
      </c>
      <c r="B359" s="11" t="str">
        <f>[1]Plan1!$B3074</f>
        <v>Fortalecimento da Gestão Pública</v>
      </c>
      <c r="C359" s="11" t="s">
        <v>25</v>
      </c>
      <c r="D359" s="11" t="str">
        <f>[1]Plan1!$R3074</f>
        <v>21010</v>
      </c>
      <c r="E359" s="13" t="str">
        <f>[1]Plan1!$S3074</f>
        <v>SECCG</v>
      </c>
      <c r="F359" s="13" t="str">
        <f>[1]Plan1!$V3074</f>
        <v>2040</v>
      </c>
      <c r="G359" s="13" t="str">
        <f>[1]Plan1!$X3074</f>
        <v>Operação e Manutenção do Sistema de Radiodifusão</v>
      </c>
      <c r="H359" s="27" t="s">
        <v>625</v>
      </c>
      <c r="I359" s="27" t="s">
        <v>625</v>
      </c>
      <c r="J359" s="27" t="s">
        <v>625</v>
      </c>
      <c r="K359" s="27" t="s">
        <v>625</v>
      </c>
      <c r="L359" s="27" t="s">
        <v>625</v>
      </c>
      <c r="M359" s="160" t="s">
        <v>625</v>
      </c>
      <c r="N359" s="160" t="s">
        <v>625</v>
      </c>
      <c r="O359" s="160" t="s">
        <v>625</v>
      </c>
      <c r="P359" s="160" t="s">
        <v>625</v>
      </c>
      <c r="Q359" s="160" t="s">
        <v>625</v>
      </c>
      <c r="R359" s="27" t="s">
        <v>625</v>
      </c>
      <c r="S359" s="27" t="s">
        <v>625</v>
      </c>
      <c r="T359" s="27" t="s">
        <v>625</v>
      </c>
      <c r="U359" s="27" t="s">
        <v>625</v>
      </c>
      <c r="V359" s="27" t="s">
        <v>625</v>
      </c>
      <c r="W359" s="68" t="s">
        <v>25</v>
      </c>
    </row>
    <row r="360" spans="1:23" s="2" customFormat="1" ht="15" customHeight="1">
      <c r="A360" s="11" t="str">
        <f>[1]Plan1!$A3077</f>
        <v>0470</v>
      </c>
      <c r="B360" s="11" t="str">
        <f>[1]Plan1!$B3077</f>
        <v>Fortalecimento da Gestão Pública</v>
      </c>
      <c r="C360" s="11" t="s">
        <v>25</v>
      </c>
      <c r="D360" s="11" t="str">
        <f>[1]Plan1!$R3077</f>
        <v>21010</v>
      </c>
      <c r="E360" s="13" t="str">
        <f>[1]Plan1!$S3077</f>
        <v>SECCG</v>
      </c>
      <c r="F360" s="13" t="str">
        <f>[1]Plan1!$V3077</f>
        <v>2355</v>
      </c>
      <c r="G360" s="13" t="str">
        <f>[1]Plan1!$X3077</f>
        <v>Serviço de Comunicação e Divulgação</v>
      </c>
      <c r="H360" s="27" t="s">
        <v>625</v>
      </c>
      <c r="I360" s="27" t="s">
        <v>625</v>
      </c>
      <c r="J360" s="27" t="s">
        <v>625</v>
      </c>
      <c r="K360" s="27" t="s">
        <v>625</v>
      </c>
      <c r="L360" s="27" t="s">
        <v>625</v>
      </c>
      <c r="M360" s="160" t="s">
        <v>625</v>
      </c>
      <c r="N360" s="160" t="s">
        <v>625</v>
      </c>
      <c r="O360" s="160" t="s">
        <v>625</v>
      </c>
      <c r="P360" s="160" t="s">
        <v>625</v>
      </c>
      <c r="Q360" s="160" t="s">
        <v>625</v>
      </c>
      <c r="R360" s="27" t="s">
        <v>625</v>
      </c>
      <c r="S360" s="27" t="s">
        <v>625</v>
      </c>
      <c r="T360" s="27" t="s">
        <v>625</v>
      </c>
      <c r="U360" s="27" t="s">
        <v>625</v>
      </c>
      <c r="V360" s="27" t="s">
        <v>625</v>
      </c>
      <c r="W360" s="68" t="s">
        <v>25</v>
      </c>
    </row>
    <row r="361" spans="1:23" s="2" customFormat="1" ht="15" customHeight="1">
      <c r="A361" s="11" t="str">
        <f>[1]Plan1!$A3084</f>
        <v>0470</v>
      </c>
      <c r="B361" s="11" t="str">
        <f>[1]Plan1!$B3084</f>
        <v>Fortalecimento da Gestão Pública</v>
      </c>
      <c r="C361" s="11" t="s">
        <v>25</v>
      </c>
      <c r="D361" s="11" t="str">
        <f>[1]Plan1!$R3084</f>
        <v>21010</v>
      </c>
      <c r="E361" s="13" t="str">
        <f>[1]Plan1!$S3084</f>
        <v>SECCG</v>
      </c>
      <c r="F361" s="13" t="str">
        <f>[1]Plan1!$V3084</f>
        <v>4506</v>
      </c>
      <c r="G361" s="13" t="str">
        <f>[1]Plan1!$X3084</f>
        <v>Gestão de Documentos, Preservação da Memória do ERJ e Acesso à informação</v>
      </c>
      <c r="H361" s="27" t="s">
        <v>625</v>
      </c>
      <c r="I361" s="27" t="s">
        <v>625</v>
      </c>
      <c r="J361" s="27" t="s">
        <v>625</v>
      </c>
      <c r="K361" s="27" t="s">
        <v>625</v>
      </c>
      <c r="L361" s="27" t="s">
        <v>625</v>
      </c>
      <c r="M361" s="160" t="s">
        <v>625</v>
      </c>
      <c r="N361" s="160" t="s">
        <v>625</v>
      </c>
      <c r="O361" s="160" t="s">
        <v>625</v>
      </c>
      <c r="P361" s="160" t="s">
        <v>625</v>
      </c>
      <c r="Q361" s="160" t="s">
        <v>625</v>
      </c>
      <c r="R361" s="27" t="s">
        <v>625</v>
      </c>
      <c r="S361" s="27" t="s">
        <v>625</v>
      </c>
      <c r="T361" s="27" t="s">
        <v>625</v>
      </c>
      <c r="U361" s="27" t="s">
        <v>625</v>
      </c>
      <c r="V361" s="27" t="s">
        <v>625</v>
      </c>
      <c r="W361" s="68" t="s">
        <v>25</v>
      </c>
    </row>
    <row r="362" spans="1:23" s="2" customFormat="1" ht="15" customHeight="1">
      <c r="A362" s="11" t="str">
        <f>[1]Plan1!$A3086</f>
        <v>0470</v>
      </c>
      <c r="B362" s="11" t="str">
        <f>[1]Plan1!$B3086</f>
        <v>Fortalecimento da Gestão Pública</v>
      </c>
      <c r="C362" s="11" t="s">
        <v>25</v>
      </c>
      <c r="D362" s="11" t="str">
        <f>[1]Plan1!$R3086</f>
        <v>21010</v>
      </c>
      <c r="E362" s="13" t="str">
        <f>[1]Plan1!$S3086</f>
        <v>SECCG</v>
      </c>
      <c r="F362" s="13" t="str">
        <f>[1]Plan1!$V3086</f>
        <v>4508</v>
      </c>
      <c r="G362" s="13" t="str">
        <f>[1]Plan1!$X3086</f>
        <v>Design de Serviços e Soluções para o Fortalecimento do Setor Público Fluminense</v>
      </c>
      <c r="H362" s="27" t="s">
        <v>625</v>
      </c>
      <c r="I362" s="27" t="s">
        <v>625</v>
      </c>
      <c r="J362" s="27" t="s">
        <v>625</v>
      </c>
      <c r="K362" s="27" t="s">
        <v>625</v>
      </c>
      <c r="L362" s="27" t="s">
        <v>625</v>
      </c>
      <c r="M362" s="160" t="s">
        <v>625</v>
      </c>
      <c r="N362" s="160" t="s">
        <v>625</v>
      </c>
      <c r="O362" s="160" t="s">
        <v>625</v>
      </c>
      <c r="P362" s="160" t="s">
        <v>625</v>
      </c>
      <c r="Q362" s="160" t="s">
        <v>625</v>
      </c>
      <c r="R362" s="27" t="s">
        <v>625</v>
      </c>
      <c r="S362" s="27" t="s">
        <v>625</v>
      </c>
      <c r="T362" s="27" t="s">
        <v>625</v>
      </c>
      <c r="U362" s="27" t="s">
        <v>625</v>
      </c>
      <c r="V362" s="27" t="s">
        <v>625</v>
      </c>
      <c r="W362" s="68" t="s">
        <v>25</v>
      </c>
    </row>
    <row r="363" spans="1:23" s="2" customFormat="1" ht="15" customHeight="1">
      <c r="A363" s="11" t="str">
        <f>[1]Plan1!$A3089</f>
        <v>0470</v>
      </c>
      <c r="B363" s="11" t="str">
        <f>[1]Plan1!$B3089</f>
        <v>Fortalecimento da Gestão Pública</v>
      </c>
      <c r="C363" s="11" t="s">
        <v>25</v>
      </c>
      <c r="D363" s="11" t="str">
        <f>[1]Plan1!$R3089</f>
        <v>21010</v>
      </c>
      <c r="E363" s="13" t="str">
        <f>[1]Plan1!$S3089</f>
        <v>SECCG</v>
      </c>
      <c r="F363" s="13" t="str">
        <f>[1]Plan1!$V3089</f>
        <v>4521</v>
      </c>
      <c r="G363" s="13" t="str">
        <f>[1]Plan1!$X3089</f>
        <v xml:space="preserve">Implementação das Ações do Depósito Público </v>
      </c>
      <c r="H363" s="27" t="s">
        <v>625</v>
      </c>
      <c r="I363" s="27" t="s">
        <v>625</v>
      </c>
      <c r="J363" s="27" t="s">
        <v>625</v>
      </c>
      <c r="K363" s="27" t="s">
        <v>625</v>
      </c>
      <c r="L363" s="27" t="s">
        <v>625</v>
      </c>
      <c r="M363" s="160" t="s">
        <v>625</v>
      </c>
      <c r="N363" s="160" t="s">
        <v>625</v>
      </c>
      <c r="O363" s="160" t="s">
        <v>625</v>
      </c>
      <c r="P363" s="160" t="s">
        <v>625</v>
      </c>
      <c r="Q363" s="160" t="s">
        <v>625</v>
      </c>
      <c r="R363" s="27" t="s">
        <v>625</v>
      </c>
      <c r="S363" s="27" t="s">
        <v>625</v>
      </c>
      <c r="T363" s="27" t="s">
        <v>625</v>
      </c>
      <c r="U363" s="27" t="s">
        <v>625</v>
      </c>
      <c r="V363" s="27" t="s">
        <v>625</v>
      </c>
      <c r="W363" s="68" t="s">
        <v>25</v>
      </c>
    </row>
    <row r="364" spans="1:23" s="2" customFormat="1" ht="15" customHeight="1">
      <c r="A364" s="11" t="str">
        <f>[1]Plan1!$A3090</f>
        <v>0470</v>
      </c>
      <c r="B364" s="11" t="str">
        <f>[1]Plan1!$B3090</f>
        <v>Fortalecimento da Gestão Pública</v>
      </c>
      <c r="C364" s="11" t="s">
        <v>25</v>
      </c>
      <c r="D364" s="11" t="str">
        <f>[1]Plan1!$R3090</f>
        <v>21010</v>
      </c>
      <c r="E364" s="13" t="str">
        <f>[1]Plan1!$S3090</f>
        <v>SECCG</v>
      </c>
      <c r="F364" s="13" t="str">
        <f>[1]Plan1!$V3090</f>
        <v>5662</v>
      </c>
      <c r="G364" s="13" t="str">
        <f>[1]Plan1!$X3090</f>
        <v xml:space="preserve">Reestruturação da Gestão de Convênios </v>
      </c>
      <c r="H364" s="27" t="s">
        <v>625</v>
      </c>
      <c r="I364" s="27" t="s">
        <v>625</v>
      </c>
      <c r="J364" s="27" t="s">
        <v>625</v>
      </c>
      <c r="K364" s="27" t="s">
        <v>625</v>
      </c>
      <c r="L364" s="27" t="s">
        <v>625</v>
      </c>
      <c r="M364" s="160" t="s">
        <v>625</v>
      </c>
      <c r="N364" s="160" t="s">
        <v>625</v>
      </c>
      <c r="O364" s="160" t="s">
        <v>625</v>
      </c>
      <c r="P364" s="160" t="s">
        <v>625</v>
      </c>
      <c r="Q364" s="160" t="s">
        <v>625</v>
      </c>
      <c r="R364" s="27" t="s">
        <v>625</v>
      </c>
      <c r="S364" s="27" t="s">
        <v>625</v>
      </c>
      <c r="T364" s="27" t="s">
        <v>625</v>
      </c>
      <c r="U364" s="27" t="s">
        <v>625</v>
      </c>
      <c r="V364" s="27" t="s">
        <v>625</v>
      </c>
      <c r="W364" s="68" t="s">
        <v>25</v>
      </c>
    </row>
    <row r="365" spans="1:23" s="2" customFormat="1" ht="15" customHeight="1">
      <c r="A365" s="11" t="str">
        <f>[1]Plan1!$A3092</f>
        <v>0470</v>
      </c>
      <c r="B365" s="11" t="str">
        <f>[1]Plan1!$B3092</f>
        <v>Fortalecimento da Gestão Pública</v>
      </c>
      <c r="C365" s="11" t="s">
        <v>25</v>
      </c>
      <c r="D365" s="11" t="str">
        <f>[1]Plan1!$R3092</f>
        <v>21010</v>
      </c>
      <c r="E365" s="13" t="str">
        <f>[1]Plan1!$S3092</f>
        <v>SECCG</v>
      </c>
      <c r="F365" s="13" t="str">
        <f>[1]Plan1!$V3092</f>
        <v>A569</v>
      </c>
      <c r="G365" s="13" t="str">
        <f>[1]Plan1!$X3092</f>
        <v>Aperfeiçoamento da Gestão Estratégica de Suprimentos</v>
      </c>
      <c r="H365" s="27" t="s">
        <v>625</v>
      </c>
      <c r="I365" s="27" t="s">
        <v>625</v>
      </c>
      <c r="J365" s="27" t="s">
        <v>625</v>
      </c>
      <c r="K365" s="27" t="s">
        <v>625</v>
      </c>
      <c r="L365" s="27" t="s">
        <v>625</v>
      </c>
      <c r="M365" s="160" t="s">
        <v>625</v>
      </c>
      <c r="N365" s="160" t="s">
        <v>625</v>
      </c>
      <c r="O365" s="160" t="s">
        <v>625</v>
      </c>
      <c r="P365" s="160" t="s">
        <v>625</v>
      </c>
      <c r="Q365" s="160" t="s">
        <v>625</v>
      </c>
      <c r="R365" s="27" t="s">
        <v>625</v>
      </c>
      <c r="S365" s="27" t="s">
        <v>625</v>
      </c>
      <c r="T365" s="27" t="s">
        <v>625</v>
      </c>
      <c r="U365" s="27" t="s">
        <v>625</v>
      </c>
      <c r="V365" s="27" t="s">
        <v>625</v>
      </c>
      <c r="W365" s="68" t="s">
        <v>25</v>
      </c>
    </row>
    <row r="366" spans="1:23" s="2" customFormat="1" ht="15" customHeight="1">
      <c r="A366" s="11" t="str">
        <f>[1]Plan1!$A3095</f>
        <v>0470</v>
      </c>
      <c r="B366" s="11" t="str">
        <f>[1]Plan1!$B3095</f>
        <v>Fortalecimento da Gestão Pública</v>
      </c>
      <c r="C366" s="11" t="s">
        <v>25</v>
      </c>
      <c r="D366" s="11" t="str">
        <f>[1]Plan1!$R3095</f>
        <v>21010</v>
      </c>
      <c r="E366" s="13" t="str">
        <f>[1]Plan1!$S3095</f>
        <v>SECCG</v>
      </c>
      <c r="F366" s="13" t="str">
        <f>[1]Plan1!$V3095</f>
        <v>A570</v>
      </c>
      <c r="G366" s="13" t="str">
        <f>[1]Plan1!$X3095</f>
        <v>Sistematização do Planejamento e Captação de Recursos para Investimentos</v>
      </c>
      <c r="H366" s="27" t="s">
        <v>625</v>
      </c>
      <c r="I366" s="27" t="s">
        <v>625</v>
      </c>
      <c r="J366" s="27" t="s">
        <v>625</v>
      </c>
      <c r="K366" s="27" t="s">
        <v>625</v>
      </c>
      <c r="L366" s="27" t="s">
        <v>625</v>
      </c>
      <c r="M366" s="160" t="s">
        <v>625</v>
      </c>
      <c r="N366" s="160" t="s">
        <v>625</v>
      </c>
      <c r="O366" s="160" t="s">
        <v>625</v>
      </c>
      <c r="P366" s="160" t="s">
        <v>625</v>
      </c>
      <c r="Q366" s="160" t="s">
        <v>625</v>
      </c>
      <c r="R366" s="27" t="s">
        <v>625</v>
      </c>
      <c r="S366" s="27" t="s">
        <v>625</v>
      </c>
      <c r="T366" s="27" t="s">
        <v>625</v>
      </c>
      <c r="U366" s="27" t="s">
        <v>625</v>
      </c>
      <c r="V366" s="27" t="s">
        <v>625</v>
      </c>
      <c r="W366" s="68" t="s">
        <v>25</v>
      </c>
    </row>
    <row r="367" spans="1:23" s="2" customFormat="1" ht="15" customHeight="1">
      <c r="A367" s="11" t="str">
        <f>[1]Plan1!$A3096</f>
        <v>0470</v>
      </c>
      <c r="B367" s="11" t="str">
        <f>[1]Plan1!$B3096</f>
        <v>Fortalecimento da Gestão Pública</v>
      </c>
      <c r="C367" s="11" t="s">
        <v>25</v>
      </c>
      <c r="D367" s="11" t="str">
        <f>[1]Plan1!$R3096</f>
        <v>21010</v>
      </c>
      <c r="E367" s="13" t="str">
        <f>[1]Plan1!$S3096</f>
        <v>SECCG</v>
      </c>
      <c r="F367" s="13" t="str">
        <f>[1]Plan1!$V3096</f>
        <v>A583</v>
      </c>
      <c r="G367" s="13" t="str">
        <f>[1]Plan1!$X3096</f>
        <v>Implantação da Gestão por Processos</v>
      </c>
      <c r="H367" s="27" t="s">
        <v>625</v>
      </c>
      <c r="I367" s="27" t="s">
        <v>625</v>
      </c>
      <c r="J367" s="27" t="s">
        <v>625</v>
      </c>
      <c r="K367" s="27" t="s">
        <v>625</v>
      </c>
      <c r="L367" s="27" t="s">
        <v>625</v>
      </c>
      <c r="M367" s="160" t="s">
        <v>625</v>
      </c>
      <c r="N367" s="160" t="s">
        <v>625</v>
      </c>
      <c r="O367" s="160" t="s">
        <v>625</v>
      </c>
      <c r="P367" s="160" t="s">
        <v>625</v>
      </c>
      <c r="Q367" s="160" t="s">
        <v>625</v>
      </c>
      <c r="R367" s="27" t="s">
        <v>625</v>
      </c>
      <c r="S367" s="27" t="s">
        <v>625</v>
      </c>
      <c r="T367" s="27" t="s">
        <v>625</v>
      </c>
      <c r="U367" s="27" t="s">
        <v>625</v>
      </c>
      <c r="V367" s="27" t="s">
        <v>625</v>
      </c>
      <c r="W367" s="68" t="s">
        <v>25</v>
      </c>
    </row>
    <row r="368" spans="1:23" s="2" customFormat="1" ht="15" customHeight="1">
      <c r="A368" s="11" t="str">
        <f>[1]Plan1!$A3375</f>
        <v>0476</v>
      </c>
      <c r="B368" s="11" t="str">
        <f>[1]Plan1!$B3375</f>
        <v>Gestão de Pessoas no Setor Público</v>
      </c>
      <c r="C368" s="11" t="s">
        <v>25</v>
      </c>
      <c r="D368" s="11" t="str">
        <f>[1]Plan1!$R3375</f>
        <v>21010</v>
      </c>
      <c r="E368" s="13" t="str">
        <f>[1]Plan1!$S3375</f>
        <v>SECCG</v>
      </c>
      <c r="F368" s="13" t="str">
        <f>[1]Plan1!$V3375</f>
        <v>8365</v>
      </c>
      <c r="G368" s="13" t="str">
        <f>[1]Plan1!$X3375</f>
        <v>Formação e Valorização do Servidor</v>
      </c>
      <c r="H368" s="27" t="s">
        <v>625</v>
      </c>
      <c r="I368" s="27" t="s">
        <v>625</v>
      </c>
      <c r="J368" s="27" t="s">
        <v>625</v>
      </c>
      <c r="K368" s="27" t="s">
        <v>625</v>
      </c>
      <c r="L368" s="27" t="s">
        <v>625</v>
      </c>
      <c r="M368" s="160" t="s">
        <v>625</v>
      </c>
      <c r="N368" s="160" t="s">
        <v>625</v>
      </c>
      <c r="O368" s="160" t="s">
        <v>625</v>
      </c>
      <c r="P368" s="160" t="s">
        <v>625</v>
      </c>
      <c r="Q368" s="160" t="s">
        <v>625</v>
      </c>
      <c r="R368" s="27" t="s">
        <v>625</v>
      </c>
      <c r="S368" s="27" t="s">
        <v>625</v>
      </c>
      <c r="T368" s="27" t="s">
        <v>625</v>
      </c>
      <c r="U368" s="27" t="s">
        <v>625</v>
      </c>
      <c r="V368" s="27" t="s">
        <v>625</v>
      </c>
      <c r="W368" s="68" t="s">
        <v>25</v>
      </c>
    </row>
    <row r="369" spans="1:23" s="2" customFormat="1" ht="15" customHeight="1">
      <c r="A369" s="11" t="str">
        <f>[1]Plan1!$A247</f>
        <v>0435</v>
      </c>
      <c r="B369" s="11" t="str">
        <f>[1]Plan1!$B247</f>
        <v>Modernização Tecnológica</v>
      </c>
      <c r="C369" s="11" t="s">
        <v>25</v>
      </c>
      <c r="D369" s="11" t="str">
        <f>[1]Plan1!$R247</f>
        <v>15010</v>
      </c>
      <c r="E369" s="13" t="str">
        <f>[1]Plan1!$S247</f>
        <v>SECEC</v>
      </c>
      <c r="F369" s="13" t="str">
        <f>[1]Plan1!$V247</f>
        <v>5647</v>
      </c>
      <c r="G369" s="13" t="str">
        <f>[1]Plan1!$X247</f>
        <v>Implementação de Soluções Tecnológicas</v>
      </c>
      <c r="H369" s="27" t="s">
        <v>625</v>
      </c>
      <c r="I369" s="27" t="s">
        <v>625</v>
      </c>
      <c r="J369" s="27" t="s">
        <v>625</v>
      </c>
      <c r="K369" s="27" t="s">
        <v>625</v>
      </c>
      <c r="L369" s="27" t="s">
        <v>625</v>
      </c>
      <c r="M369" s="160" t="s">
        <v>625</v>
      </c>
      <c r="N369" s="160" t="s">
        <v>625</v>
      </c>
      <c r="O369" s="160" t="s">
        <v>625</v>
      </c>
      <c r="P369" s="160" t="s">
        <v>625</v>
      </c>
      <c r="Q369" s="160" t="s">
        <v>625</v>
      </c>
      <c r="R369" s="27" t="s">
        <v>625</v>
      </c>
      <c r="S369" s="27" t="s">
        <v>625</v>
      </c>
      <c r="T369" s="27" t="s">
        <v>625</v>
      </c>
      <c r="U369" s="27" t="s">
        <v>625</v>
      </c>
      <c r="V369" s="27" t="s">
        <v>625</v>
      </c>
      <c r="W369" s="68" t="s">
        <v>25</v>
      </c>
    </row>
    <row r="370" spans="1:23" s="2" customFormat="1" ht="15" customHeight="1">
      <c r="A370" s="11" t="str">
        <f>[1]Plan1!$A248</f>
        <v>0435</v>
      </c>
      <c r="B370" s="11" t="str">
        <f>[1]Plan1!$B248</f>
        <v>Modernização Tecnológica</v>
      </c>
      <c r="C370" s="11" t="s">
        <v>25</v>
      </c>
      <c r="D370" s="11" t="str">
        <f>[1]Plan1!$R248</f>
        <v>15010</v>
      </c>
      <c r="E370" s="13" t="str">
        <f>[1]Plan1!$S248</f>
        <v>SECEC</v>
      </c>
      <c r="F370" s="13" t="str">
        <f>[1]Plan1!$V248</f>
        <v>A573</v>
      </c>
      <c r="G370" s="13" t="str">
        <f>[1]Plan1!$X248</f>
        <v xml:space="preserve">Desenvolvimento de Soluções Tecnológicas </v>
      </c>
      <c r="H370" s="27" t="s">
        <v>625</v>
      </c>
      <c r="I370" s="27" t="s">
        <v>625</v>
      </c>
      <c r="J370" s="27" t="s">
        <v>625</v>
      </c>
      <c r="K370" s="27" t="s">
        <v>625</v>
      </c>
      <c r="L370" s="27" t="s">
        <v>625</v>
      </c>
      <c r="M370" s="160" t="s">
        <v>625</v>
      </c>
      <c r="N370" s="160" t="s">
        <v>625</v>
      </c>
      <c r="O370" s="160" t="s">
        <v>625</v>
      </c>
      <c r="P370" s="160" t="s">
        <v>625</v>
      </c>
      <c r="Q370" s="160" t="s">
        <v>625</v>
      </c>
      <c r="R370" s="27" t="s">
        <v>625</v>
      </c>
      <c r="S370" s="27" t="s">
        <v>625</v>
      </c>
      <c r="T370" s="27" t="s">
        <v>625</v>
      </c>
      <c r="U370" s="27" t="s">
        <v>625</v>
      </c>
      <c r="V370" s="27" t="s">
        <v>625</v>
      </c>
      <c r="W370" s="68" t="s">
        <v>25</v>
      </c>
    </row>
    <row r="371" spans="1:23" s="2" customFormat="1" ht="15" customHeight="1">
      <c r="A371" s="11" t="str">
        <f>[1]Plan1!$A2579</f>
        <v>0463</v>
      </c>
      <c r="B371" s="11" t="str">
        <f>[1]Plan1!$B2579</f>
        <v>Gestão dos Equipamentos Culturais</v>
      </c>
      <c r="C371" s="11" t="s">
        <v>25</v>
      </c>
      <c r="D371" s="11" t="str">
        <f>[1]Plan1!$R2579</f>
        <v>15010</v>
      </c>
      <c r="E371" s="13" t="str">
        <f>[1]Plan1!$S2579</f>
        <v>SECEC</v>
      </c>
      <c r="F371" s="13" t="str">
        <f>[1]Plan1!$V2579</f>
        <v>1027</v>
      </c>
      <c r="G371" s="13" t="str">
        <f>[1]Plan1!$X2579</f>
        <v>Modernização dos Equipamentos Culturais da SECEC</v>
      </c>
      <c r="H371" s="27" t="s">
        <v>625</v>
      </c>
      <c r="I371" s="27" t="s">
        <v>625</v>
      </c>
      <c r="J371" s="27" t="s">
        <v>625</v>
      </c>
      <c r="K371" s="27" t="s">
        <v>625</v>
      </c>
      <c r="L371" s="27" t="s">
        <v>625</v>
      </c>
      <c r="M371" s="160" t="s">
        <v>625</v>
      </c>
      <c r="N371" s="160" t="s">
        <v>625</v>
      </c>
      <c r="O371" s="160" t="s">
        <v>625</v>
      </c>
      <c r="P371" s="160" t="s">
        <v>625</v>
      </c>
      <c r="Q371" s="160" t="s">
        <v>625</v>
      </c>
      <c r="R371" s="27" t="s">
        <v>625</v>
      </c>
      <c r="S371" s="27" t="s">
        <v>625</v>
      </c>
      <c r="T371" s="27" t="s">
        <v>625</v>
      </c>
      <c r="U371" s="27" t="s">
        <v>625</v>
      </c>
      <c r="V371" s="27" t="s">
        <v>625</v>
      </c>
      <c r="W371" s="68" t="s">
        <v>25</v>
      </c>
    </row>
    <row r="372" spans="1:23" s="2" customFormat="1" ht="15" customHeight="1">
      <c r="A372" s="11" t="str">
        <f>[1]Plan1!$A2580</f>
        <v>0463</v>
      </c>
      <c r="B372" s="11" t="str">
        <f>[1]Plan1!$B2580</f>
        <v>Gestão dos Equipamentos Culturais</v>
      </c>
      <c r="C372" s="11" t="s">
        <v>25</v>
      </c>
      <c r="D372" s="11" t="str">
        <f>[1]Plan1!$R2580</f>
        <v>15010</v>
      </c>
      <c r="E372" s="13" t="str">
        <f>[1]Plan1!$S2580</f>
        <v>SECEC</v>
      </c>
      <c r="F372" s="13" t="str">
        <f>[1]Plan1!$V2580</f>
        <v>2953</v>
      </c>
      <c r="G372" s="13" t="str">
        <f>[1]Plan1!$X2580</f>
        <v>Operacionalização de Biblioteca</v>
      </c>
      <c r="H372" s="27" t="s">
        <v>625</v>
      </c>
      <c r="I372" s="27" t="s">
        <v>625</v>
      </c>
      <c r="J372" s="27" t="s">
        <v>625</v>
      </c>
      <c r="K372" s="27" t="s">
        <v>625</v>
      </c>
      <c r="L372" s="27" t="s">
        <v>625</v>
      </c>
      <c r="M372" s="160" t="s">
        <v>625</v>
      </c>
      <c r="N372" s="160" t="s">
        <v>625</v>
      </c>
      <c r="O372" s="160" t="s">
        <v>625</v>
      </c>
      <c r="P372" s="160" t="s">
        <v>625</v>
      </c>
      <c r="Q372" s="160" t="s">
        <v>625</v>
      </c>
      <c r="R372" s="27" t="s">
        <v>625</v>
      </c>
      <c r="S372" s="27" t="s">
        <v>625</v>
      </c>
      <c r="T372" s="27" t="s">
        <v>625</v>
      </c>
      <c r="U372" s="27" t="s">
        <v>625</v>
      </c>
      <c r="V372" s="27" t="s">
        <v>625</v>
      </c>
      <c r="W372" s="68" t="s">
        <v>25</v>
      </c>
    </row>
    <row r="373" spans="1:23" s="2" customFormat="1" ht="15" customHeight="1">
      <c r="A373" s="11" t="str">
        <f>[1]Plan1!$A2585</f>
        <v>0463</v>
      </c>
      <c r="B373" s="11" t="str">
        <f>[1]Plan1!$B2585</f>
        <v>Gestão dos Equipamentos Culturais</v>
      </c>
      <c r="C373" s="11" t="s">
        <v>25</v>
      </c>
      <c r="D373" s="11" t="str">
        <f>[1]Plan1!$R2585</f>
        <v>15010</v>
      </c>
      <c r="E373" s="13" t="str">
        <f>[1]Plan1!$S2585</f>
        <v>SECEC</v>
      </c>
      <c r="F373" s="13" t="str">
        <f>[1]Plan1!$V2585</f>
        <v>4497</v>
      </c>
      <c r="G373" s="13" t="str">
        <f>[1]Plan1!$X2585</f>
        <v>Investimento e Recuperação do Patrimônio Cultural</v>
      </c>
      <c r="H373" s="27" t="s">
        <v>625</v>
      </c>
      <c r="I373" s="27" t="s">
        <v>625</v>
      </c>
      <c r="J373" s="27" t="s">
        <v>625</v>
      </c>
      <c r="K373" s="27" t="s">
        <v>625</v>
      </c>
      <c r="L373" s="27" t="s">
        <v>625</v>
      </c>
      <c r="M373" s="160" t="s">
        <v>625</v>
      </c>
      <c r="N373" s="160" t="s">
        <v>625</v>
      </c>
      <c r="O373" s="160" t="s">
        <v>625</v>
      </c>
      <c r="P373" s="160" t="s">
        <v>625</v>
      </c>
      <c r="Q373" s="160" t="s">
        <v>625</v>
      </c>
      <c r="R373" s="27" t="s">
        <v>625</v>
      </c>
      <c r="S373" s="27" t="s">
        <v>625</v>
      </c>
      <c r="T373" s="27" t="s">
        <v>625</v>
      </c>
      <c r="U373" s="27" t="s">
        <v>625</v>
      </c>
      <c r="V373" s="27" t="s">
        <v>625</v>
      </c>
      <c r="W373" s="68" t="s">
        <v>25</v>
      </c>
    </row>
    <row r="374" spans="1:23" s="2" customFormat="1" ht="15" customHeight="1">
      <c r="A374" s="11" t="str">
        <f>[1]Plan1!$A2589</f>
        <v>0463</v>
      </c>
      <c r="B374" s="11" t="str">
        <f>[1]Plan1!$B2589</f>
        <v>Gestão dos Equipamentos Culturais</v>
      </c>
      <c r="C374" s="11" t="s">
        <v>25</v>
      </c>
      <c r="D374" s="11" t="str">
        <f>[1]Plan1!$R2589</f>
        <v>15010</v>
      </c>
      <c r="E374" s="13" t="str">
        <f>[1]Plan1!$S2589</f>
        <v>SECEC</v>
      </c>
      <c r="F374" s="13" t="str">
        <f>[1]Plan1!$V2589</f>
        <v>4502</v>
      </c>
      <c r="G374" s="13" t="str">
        <f>[1]Plan1!$X2589</f>
        <v>Operacionalização dos Equipamentos Culturais da SECEC</v>
      </c>
      <c r="H374" s="27" t="s">
        <v>625</v>
      </c>
      <c r="I374" s="27" t="s">
        <v>625</v>
      </c>
      <c r="J374" s="27" t="s">
        <v>625</v>
      </c>
      <c r="K374" s="27" t="s">
        <v>625</v>
      </c>
      <c r="L374" s="27" t="s">
        <v>625</v>
      </c>
      <c r="M374" s="160" t="s">
        <v>625</v>
      </c>
      <c r="N374" s="160" t="s">
        <v>625</v>
      </c>
      <c r="O374" s="160" t="s">
        <v>625</v>
      </c>
      <c r="P374" s="160" t="s">
        <v>625</v>
      </c>
      <c r="Q374" s="160" t="s">
        <v>625</v>
      </c>
      <c r="R374" s="27" t="s">
        <v>625</v>
      </c>
      <c r="S374" s="27" t="s">
        <v>625</v>
      </c>
      <c r="T374" s="27" t="s">
        <v>625</v>
      </c>
      <c r="U374" s="27" t="s">
        <v>625</v>
      </c>
      <c r="V374" s="27" t="s">
        <v>625</v>
      </c>
      <c r="W374" s="68" t="s">
        <v>25</v>
      </c>
    </row>
    <row r="375" spans="1:23" s="2" customFormat="1" ht="15" customHeight="1">
      <c r="A375" s="11" t="str">
        <f>[1]Plan1!$A2593</f>
        <v>0463</v>
      </c>
      <c r="B375" s="11" t="str">
        <f>[1]Plan1!$B2593</f>
        <v>Gestão dos Equipamentos Culturais</v>
      </c>
      <c r="C375" s="11" t="s">
        <v>25</v>
      </c>
      <c r="D375" s="11" t="str">
        <f>[1]Plan1!$R2593</f>
        <v>15010</v>
      </c>
      <c r="E375" s="13" t="str">
        <f>[1]Plan1!$S2593</f>
        <v>SECEC</v>
      </c>
      <c r="F375" s="13" t="str">
        <f>[1]Plan1!$V2593</f>
        <v>4503</v>
      </c>
      <c r="G375" s="13" t="str">
        <f>[1]Plan1!$X2593</f>
        <v>Operacionalização Novo MIS</v>
      </c>
      <c r="H375" s="27" t="s">
        <v>625</v>
      </c>
      <c r="I375" s="27" t="s">
        <v>625</v>
      </c>
      <c r="J375" s="27" t="s">
        <v>625</v>
      </c>
      <c r="K375" s="27" t="s">
        <v>625</v>
      </c>
      <c r="L375" s="27" t="s">
        <v>625</v>
      </c>
      <c r="M375" s="160" t="s">
        <v>625</v>
      </c>
      <c r="N375" s="160" t="s">
        <v>625</v>
      </c>
      <c r="O375" s="160" t="s">
        <v>625</v>
      </c>
      <c r="P375" s="160" t="s">
        <v>625</v>
      </c>
      <c r="Q375" s="160" t="s">
        <v>625</v>
      </c>
      <c r="R375" s="27" t="s">
        <v>625</v>
      </c>
      <c r="S375" s="27" t="s">
        <v>625</v>
      </c>
      <c r="T375" s="27" t="s">
        <v>625</v>
      </c>
      <c r="U375" s="27" t="s">
        <v>625</v>
      </c>
      <c r="V375" s="27" t="s">
        <v>625</v>
      </c>
      <c r="W375" s="68" t="s">
        <v>25</v>
      </c>
    </row>
    <row r="376" spans="1:23" s="2" customFormat="1" ht="15" customHeight="1">
      <c r="A376" s="11" t="str">
        <f>[1]Plan1!$A2597</f>
        <v>0463</v>
      </c>
      <c r="B376" s="11" t="str">
        <f>[1]Plan1!$B2597</f>
        <v>Gestão dos Equipamentos Culturais</v>
      </c>
      <c r="C376" s="11" t="s">
        <v>25</v>
      </c>
      <c r="D376" s="11" t="str">
        <f>[1]Plan1!$R2597</f>
        <v>15010</v>
      </c>
      <c r="E376" s="13" t="str">
        <f>[1]Plan1!$S2597</f>
        <v>SECEC</v>
      </c>
      <c r="F376" s="13" t="str">
        <f>[1]Plan1!$V2597</f>
        <v>5650</v>
      </c>
      <c r="G376" s="13" t="str">
        <f>[1]Plan1!$X2597</f>
        <v>Implantação Novo Museu da Imagem e do Som</v>
      </c>
      <c r="H376" s="27" t="s">
        <v>625</v>
      </c>
      <c r="I376" s="27" t="s">
        <v>625</v>
      </c>
      <c r="J376" s="27" t="s">
        <v>625</v>
      </c>
      <c r="K376" s="27" t="s">
        <v>625</v>
      </c>
      <c r="L376" s="27" t="s">
        <v>625</v>
      </c>
      <c r="M376" s="160" t="s">
        <v>625</v>
      </c>
      <c r="N376" s="160" t="s">
        <v>625</v>
      </c>
      <c r="O376" s="160" t="s">
        <v>625</v>
      </c>
      <c r="P376" s="160" t="s">
        <v>625</v>
      </c>
      <c r="Q376" s="160" t="s">
        <v>625</v>
      </c>
      <c r="R376" s="27" t="s">
        <v>625</v>
      </c>
      <c r="S376" s="27" t="s">
        <v>625</v>
      </c>
      <c r="T376" s="27" t="s">
        <v>625</v>
      </c>
      <c r="U376" s="27" t="s">
        <v>625</v>
      </c>
      <c r="V376" s="27" t="s">
        <v>625</v>
      </c>
      <c r="W376" s="68" t="s">
        <v>25</v>
      </c>
    </row>
    <row r="377" spans="1:23" s="2" customFormat="1" ht="15" customHeight="1">
      <c r="A377" s="11" t="str">
        <f>[1]Plan1!$A2698</f>
        <v>0465</v>
      </c>
      <c r="B377" s="11" t="str">
        <f>[1]Plan1!$B2698</f>
        <v>Oferta de Bens Culturais e Fomento à Cultura</v>
      </c>
      <c r="C377" s="11" t="s">
        <v>25</v>
      </c>
      <c r="D377" s="11" t="str">
        <f>[1]Plan1!$R2698</f>
        <v>15010</v>
      </c>
      <c r="E377" s="13" t="str">
        <f>[1]Plan1!$S2698</f>
        <v>SECEC</v>
      </c>
      <c r="F377" s="13" t="str">
        <f>[1]Plan1!$V2698</f>
        <v>1022</v>
      </c>
      <c r="G377" s="13" t="str">
        <f>[1]Plan1!$X2698</f>
        <v>Implantação de Cinema</v>
      </c>
      <c r="H377" s="27" t="s">
        <v>625</v>
      </c>
      <c r="I377" s="27" t="s">
        <v>625</v>
      </c>
      <c r="J377" s="27" t="s">
        <v>625</v>
      </c>
      <c r="K377" s="27" t="s">
        <v>625</v>
      </c>
      <c r="L377" s="27" t="s">
        <v>625</v>
      </c>
      <c r="M377" s="160" t="s">
        <v>625</v>
      </c>
      <c r="N377" s="160" t="s">
        <v>625</v>
      </c>
      <c r="O377" s="160" t="s">
        <v>625</v>
      </c>
      <c r="P377" s="160" t="s">
        <v>625</v>
      </c>
      <c r="Q377" s="160" t="s">
        <v>625</v>
      </c>
      <c r="R377" s="27" t="s">
        <v>625</v>
      </c>
      <c r="S377" s="27" t="s">
        <v>625</v>
      </c>
      <c r="T377" s="27" t="s">
        <v>625</v>
      </c>
      <c r="U377" s="27" t="s">
        <v>625</v>
      </c>
      <c r="V377" s="27" t="s">
        <v>625</v>
      </c>
      <c r="W377" s="68" t="s">
        <v>25</v>
      </c>
    </row>
    <row r="378" spans="1:23" s="2" customFormat="1" ht="15" customHeight="1">
      <c r="A378" s="11" t="str">
        <f>[1]Plan1!$A2699</f>
        <v>0465</v>
      </c>
      <c r="B378" s="11" t="str">
        <f>[1]Plan1!$B2699</f>
        <v>Oferta de Bens Culturais e Fomento à Cultura</v>
      </c>
      <c r="C378" s="11" t="s">
        <v>25</v>
      </c>
      <c r="D378" s="11" t="str">
        <f>[1]Plan1!$R2699</f>
        <v>15010</v>
      </c>
      <c r="E378" s="13" t="str">
        <f>[1]Plan1!$S2699</f>
        <v>SECEC</v>
      </c>
      <c r="F378" s="13" t="str">
        <f>[1]Plan1!$V2699</f>
        <v>4494</v>
      </c>
      <c r="G378" s="13" t="str">
        <f>[1]Plan1!$X2699</f>
        <v xml:space="preserve">Preservação do Patrimônio Cultural Material e Imaterial </v>
      </c>
      <c r="H378" s="27" t="s">
        <v>625</v>
      </c>
      <c r="I378" s="27" t="s">
        <v>625</v>
      </c>
      <c r="J378" s="27" t="s">
        <v>625</v>
      </c>
      <c r="K378" s="27" t="s">
        <v>625</v>
      </c>
      <c r="L378" s="27" t="s">
        <v>625</v>
      </c>
      <c r="M378" s="160" t="s">
        <v>625</v>
      </c>
      <c r="N378" s="160" t="s">
        <v>625</v>
      </c>
      <c r="O378" s="160" t="s">
        <v>625</v>
      </c>
      <c r="P378" s="160" t="s">
        <v>625</v>
      </c>
      <c r="Q378" s="160" t="s">
        <v>625</v>
      </c>
      <c r="R378" s="27" t="s">
        <v>625</v>
      </c>
      <c r="S378" s="27" t="s">
        <v>625</v>
      </c>
      <c r="T378" s="27" t="s">
        <v>625</v>
      </c>
      <c r="U378" s="27" t="s">
        <v>625</v>
      </c>
      <c r="V378" s="27" t="s">
        <v>625</v>
      </c>
      <c r="W378" s="68" t="s">
        <v>25</v>
      </c>
    </row>
    <row r="379" spans="1:23" s="2" customFormat="1" ht="15" customHeight="1">
      <c r="A379" s="11" t="str">
        <f>[1]Plan1!$A2702</f>
        <v>0465</v>
      </c>
      <c r="B379" s="11" t="str">
        <f>[1]Plan1!$B2702</f>
        <v>Oferta de Bens Culturais e Fomento à Cultura</v>
      </c>
      <c r="C379" s="11" t="s">
        <v>25</v>
      </c>
      <c r="D379" s="11" t="str">
        <f>[1]Plan1!$R2702</f>
        <v>15010</v>
      </c>
      <c r="E379" s="13" t="str">
        <f>[1]Plan1!$S2702</f>
        <v>SECEC</v>
      </c>
      <c r="F379" s="13" t="str">
        <f>[1]Plan1!$V2702</f>
        <v>4495</v>
      </c>
      <c r="G379" s="13" t="str">
        <f>[1]Plan1!$X2702</f>
        <v>Valorização e Difusão de Bens, Serviços, Manifestações Artístico-culturais</v>
      </c>
      <c r="H379" s="27" t="s">
        <v>625</v>
      </c>
      <c r="I379" s="27" t="s">
        <v>625</v>
      </c>
      <c r="J379" s="27" t="s">
        <v>625</v>
      </c>
      <c r="K379" s="27" t="s">
        <v>625</v>
      </c>
      <c r="L379" s="27" t="s">
        <v>625</v>
      </c>
      <c r="M379" s="160" t="s">
        <v>625</v>
      </c>
      <c r="N379" s="160" t="s">
        <v>625</v>
      </c>
      <c r="O379" s="160" t="s">
        <v>625</v>
      </c>
      <c r="P379" s="160" t="s">
        <v>625</v>
      </c>
      <c r="Q379" s="160" t="s">
        <v>625</v>
      </c>
      <c r="R379" s="27" t="s">
        <v>625</v>
      </c>
      <c r="S379" s="27" t="s">
        <v>625</v>
      </c>
      <c r="T379" s="27" t="s">
        <v>625</v>
      </c>
      <c r="U379" s="27" t="s">
        <v>625</v>
      </c>
      <c r="V379" s="27" t="s">
        <v>625</v>
      </c>
      <c r="W379" s="68" t="s">
        <v>25</v>
      </c>
    </row>
    <row r="380" spans="1:23" s="2" customFormat="1" ht="15" customHeight="1">
      <c r="A380" s="11" t="str">
        <f>[1]Plan1!$A2705</f>
        <v>0465</v>
      </c>
      <c r="B380" s="11" t="str">
        <f>[1]Plan1!$B2705</f>
        <v>Oferta de Bens Culturais e Fomento à Cultura</v>
      </c>
      <c r="C380" s="11" t="s">
        <v>25</v>
      </c>
      <c r="D380" s="11" t="str">
        <f>[1]Plan1!$R2705</f>
        <v>15010</v>
      </c>
      <c r="E380" s="13" t="str">
        <f>[1]Plan1!$S2705</f>
        <v>SECEC</v>
      </c>
      <c r="F380" s="13" t="str">
        <f>[1]Plan1!$V2705</f>
        <v>4496</v>
      </c>
      <c r="G380" s="13" t="str">
        <f>[1]Plan1!$X2705</f>
        <v>Estímulo à Pesquisa e Aperfeiçoamento dos Agentes Culturais</v>
      </c>
      <c r="H380" s="27" t="s">
        <v>625</v>
      </c>
      <c r="I380" s="27" t="s">
        <v>625</v>
      </c>
      <c r="J380" s="27" t="s">
        <v>625</v>
      </c>
      <c r="K380" s="27" t="s">
        <v>625</v>
      </c>
      <c r="L380" s="27" t="s">
        <v>625</v>
      </c>
      <c r="M380" s="160" t="s">
        <v>625</v>
      </c>
      <c r="N380" s="160" t="s">
        <v>625</v>
      </c>
      <c r="O380" s="160" t="s">
        <v>625</v>
      </c>
      <c r="P380" s="160" t="s">
        <v>625</v>
      </c>
      <c r="Q380" s="160" t="s">
        <v>625</v>
      </c>
      <c r="R380" s="27" t="s">
        <v>625</v>
      </c>
      <c r="S380" s="27" t="s">
        <v>625</v>
      </c>
      <c r="T380" s="27" t="s">
        <v>625</v>
      </c>
      <c r="U380" s="27" t="s">
        <v>625</v>
      </c>
      <c r="V380" s="27" t="s">
        <v>625</v>
      </c>
      <c r="W380" s="68" t="s">
        <v>25</v>
      </c>
    </row>
    <row r="381" spans="1:23" s="2" customFormat="1" ht="15" customHeight="1">
      <c r="A381" s="11" t="str">
        <f>[1]Plan1!$A2707</f>
        <v>0465</v>
      </c>
      <c r="B381" s="11" t="str">
        <f>[1]Plan1!$B2707</f>
        <v>Oferta de Bens Culturais e Fomento à Cultura</v>
      </c>
      <c r="C381" s="11" t="s">
        <v>25</v>
      </c>
      <c r="D381" s="11" t="str">
        <f>[1]Plan1!$R2707</f>
        <v>15010</v>
      </c>
      <c r="E381" s="13" t="str">
        <f>[1]Plan1!$S2707</f>
        <v>SECEC</v>
      </c>
      <c r="F381" s="13" t="str">
        <f>[1]Plan1!$V2707</f>
        <v>4498</v>
      </c>
      <c r="G381" s="13" t="str">
        <f>[1]Plan1!$X2707</f>
        <v>Libertação de Livros</v>
      </c>
      <c r="H381" s="27" t="s">
        <v>625</v>
      </c>
      <c r="I381" s="27" t="s">
        <v>625</v>
      </c>
      <c r="J381" s="27" t="s">
        <v>625</v>
      </c>
      <c r="K381" s="27" t="s">
        <v>625</v>
      </c>
      <c r="L381" s="27" t="s">
        <v>625</v>
      </c>
      <c r="M381" s="160" t="s">
        <v>625</v>
      </c>
      <c r="N381" s="160" t="s">
        <v>625</v>
      </c>
      <c r="O381" s="160" t="s">
        <v>625</v>
      </c>
      <c r="P381" s="160" t="s">
        <v>625</v>
      </c>
      <c r="Q381" s="160" t="s">
        <v>625</v>
      </c>
      <c r="R381" s="27" t="s">
        <v>625</v>
      </c>
      <c r="S381" s="27" t="s">
        <v>625</v>
      </c>
      <c r="T381" s="27" t="s">
        <v>625</v>
      </c>
      <c r="U381" s="27" t="s">
        <v>625</v>
      </c>
      <c r="V381" s="27" t="s">
        <v>625</v>
      </c>
      <c r="W381" s="68" t="s">
        <v>25</v>
      </c>
    </row>
    <row r="382" spans="1:23" s="2" customFormat="1" ht="15" customHeight="1">
      <c r="A382" s="11" t="str">
        <f>[1]Plan1!$A2708</f>
        <v>0465</v>
      </c>
      <c r="B382" s="11" t="str">
        <f>[1]Plan1!$B2708</f>
        <v>Oferta de Bens Culturais e Fomento à Cultura</v>
      </c>
      <c r="C382" s="11" t="s">
        <v>25</v>
      </c>
      <c r="D382" s="11" t="str">
        <f>[1]Plan1!$R2708</f>
        <v>15010</v>
      </c>
      <c r="E382" s="13" t="str">
        <f>[1]Plan1!$S2708</f>
        <v>SECEC</v>
      </c>
      <c r="F382" s="13" t="str">
        <f>[1]Plan1!$V2708</f>
        <v>4500</v>
      </c>
      <c r="G382" s="13" t="str">
        <f>[1]Plan1!$X2708</f>
        <v>Coordenação do Sistema Estadual de Cultura</v>
      </c>
      <c r="H382" s="27" t="s">
        <v>625</v>
      </c>
      <c r="I382" s="27" t="s">
        <v>625</v>
      </c>
      <c r="J382" s="27" t="s">
        <v>625</v>
      </c>
      <c r="K382" s="27" t="s">
        <v>625</v>
      </c>
      <c r="L382" s="27" t="s">
        <v>625</v>
      </c>
      <c r="M382" s="160" t="s">
        <v>625</v>
      </c>
      <c r="N382" s="160" t="s">
        <v>625</v>
      </c>
      <c r="O382" s="160" t="s">
        <v>625</v>
      </c>
      <c r="P382" s="160" t="s">
        <v>625</v>
      </c>
      <c r="Q382" s="160" t="s">
        <v>625</v>
      </c>
      <c r="R382" s="27" t="s">
        <v>625</v>
      </c>
      <c r="S382" s="27" t="s">
        <v>625</v>
      </c>
      <c r="T382" s="27" t="s">
        <v>625</v>
      </c>
      <c r="U382" s="27" t="s">
        <v>625</v>
      </c>
      <c r="V382" s="27" t="s">
        <v>625</v>
      </c>
      <c r="W382" s="68" t="s">
        <v>25</v>
      </c>
    </row>
    <row r="383" spans="1:23" s="2" customFormat="1" ht="15" customHeight="1">
      <c r="A383" s="11" t="str">
        <f>[1]Plan1!$A2711</f>
        <v>0465</v>
      </c>
      <c r="B383" s="11" t="str">
        <f>[1]Plan1!$B2711</f>
        <v>Oferta de Bens Culturais e Fomento à Cultura</v>
      </c>
      <c r="C383" s="11" t="s">
        <v>25</v>
      </c>
      <c r="D383" s="11" t="str">
        <f>[1]Plan1!$R2711</f>
        <v>15010</v>
      </c>
      <c r="E383" s="13" t="str">
        <f>[1]Plan1!$S2711</f>
        <v>SECEC</v>
      </c>
      <c r="F383" s="13" t="str">
        <f>[1]Plan1!$V2711</f>
        <v>8187</v>
      </c>
      <c r="G383" s="13" t="str">
        <f>[1]Plan1!$X2711</f>
        <v>Coordenação do Sistema Estadual de Museus</v>
      </c>
      <c r="H383" s="27" t="s">
        <v>625</v>
      </c>
      <c r="I383" s="27" t="s">
        <v>625</v>
      </c>
      <c r="J383" s="27" t="s">
        <v>625</v>
      </c>
      <c r="K383" s="27" t="s">
        <v>625</v>
      </c>
      <c r="L383" s="27" t="s">
        <v>625</v>
      </c>
      <c r="M383" s="160" t="s">
        <v>625</v>
      </c>
      <c r="N383" s="160" t="s">
        <v>625</v>
      </c>
      <c r="O383" s="160" t="s">
        <v>625</v>
      </c>
      <c r="P383" s="160" t="s">
        <v>625</v>
      </c>
      <c r="Q383" s="160" t="s">
        <v>625</v>
      </c>
      <c r="R383" s="27" t="s">
        <v>625</v>
      </c>
      <c r="S383" s="27" t="s">
        <v>625</v>
      </c>
      <c r="T383" s="27" t="s">
        <v>625</v>
      </c>
      <c r="U383" s="27" t="s">
        <v>625</v>
      </c>
      <c r="V383" s="27" t="s">
        <v>625</v>
      </c>
      <c r="W383" s="68" t="s">
        <v>25</v>
      </c>
    </row>
    <row r="384" spans="1:23" s="2" customFormat="1" ht="15" customHeight="1">
      <c r="A384" s="11" t="str">
        <f>[1]Plan1!$A2714</f>
        <v>0465</v>
      </c>
      <c r="B384" s="11" t="str">
        <f>[1]Plan1!$B2714</f>
        <v>Oferta de Bens Culturais e Fomento à Cultura</v>
      </c>
      <c r="C384" s="11" t="s">
        <v>25</v>
      </c>
      <c r="D384" s="11" t="str">
        <f>[1]Plan1!$R2714</f>
        <v>15010</v>
      </c>
      <c r="E384" s="13" t="str">
        <f>[1]Plan1!$S2714</f>
        <v>SECEC</v>
      </c>
      <c r="F384" s="13" t="str">
        <f>[1]Plan1!$V2714</f>
        <v>8189</v>
      </c>
      <c r="G384" s="13" t="str">
        <f>[1]Plan1!$X2714</f>
        <v>Promoção de Atividades Artísticas</v>
      </c>
      <c r="H384" s="27" t="s">
        <v>625</v>
      </c>
      <c r="I384" s="27" t="s">
        <v>625</v>
      </c>
      <c r="J384" s="27" t="s">
        <v>625</v>
      </c>
      <c r="K384" s="27" t="s">
        <v>625</v>
      </c>
      <c r="L384" s="27" t="s">
        <v>625</v>
      </c>
      <c r="M384" s="160" t="s">
        <v>625</v>
      </c>
      <c r="N384" s="160" t="s">
        <v>625</v>
      </c>
      <c r="O384" s="160" t="s">
        <v>625</v>
      </c>
      <c r="P384" s="160" t="s">
        <v>625</v>
      </c>
      <c r="Q384" s="160" t="s">
        <v>625</v>
      </c>
      <c r="R384" s="27" t="s">
        <v>625</v>
      </c>
      <c r="S384" s="27" t="s">
        <v>625</v>
      </c>
      <c r="T384" s="27" t="s">
        <v>625</v>
      </c>
      <c r="U384" s="27" t="s">
        <v>625</v>
      </c>
      <c r="V384" s="27" t="s">
        <v>625</v>
      </c>
      <c r="W384" s="68" t="s">
        <v>25</v>
      </c>
    </row>
    <row r="385" spans="1:23" s="2" customFormat="1" ht="15" customHeight="1">
      <c r="A385" s="11" t="str">
        <f>[1]Plan1!$A2719</f>
        <v>0465</v>
      </c>
      <c r="B385" s="11" t="str">
        <f>[1]Plan1!$B2719</f>
        <v>Oferta de Bens Culturais e Fomento à Cultura</v>
      </c>
      <c r="C385" s="11" t="s">
        <v>25</v>
      </c>
      <c r="D385" s="11" t="str">
        <f>[1]Plan1!$R2719</f>
        <v>15010</v>
      </c>
      <c r="E385" s="13" t="str">
        <f>[1]Plan1!$S2719</f>
        <v>SECEC</v>
      </c>
      <c r="F385" s="13" t="str">
        <f>[1]Plan1!$V2719</f>
        <v>8193</v>
      </c>
      <c r="G385" s="13" t="str">
        <f>[1]Plan1!$X2719</f>
        <v>Promoção e Difusão Cultural</v>
      </c>
      <c r="H385" s="27" t="s">
        <v>625</v>
      </c>
      <c r="I385" s="27" t="s">
        <v>625</v>
      </c>
      <c r="J385" s="27" t="s">
        <v>625</v>
      </c>
      <c r="K385" s="27" t="s">
        <v>625</v>
      </c>
      <c r="L385" s="27" t="s">
        <v>625</v>
      </c>
      <c r="M385" s="160" t="s">
        <v>625</v>
      </c>
      <c r="N385" s="160" t="s">
        <v>625</v>
      </c>
      <c r="O385" s="160" t="s">
        <v>625</v>
      </c>
      <c r="P385" s="160" t="s">
        <v>625</v>
      </c>
      <c r="Q385" s="160" t="s">
        <v>625</v>
      </c>
      <c r="R385" s="27" t="s">
        <v>625</v>
      </c>
      <c r="S385" s="27" t="s">
        <v>625</v>
      </c>
      <c r="T385" s="27" t="s">
        <v>625</v>
      </c>
      <c r="U385" s="27" t="s">
        <v>625</v>
      </c>
      <c r="V385" s="27" t="s">
        <v>625</v>
      </c>
      <c r="W385" s="68" t="s">
        <v>25</v>
      </c>
    </row>
    <row r="386" spans="1:23" s="2" customFormat="1" ht="15" customHeight="1">
      <c r="A386" s="11" t="str">
        <f>[1]Plan1!$A2720</f>
        <v>0465</v>
      </c>
      <c r="B386" s="11" t="str">
        <f>[1]Plan1!$B2720</f>
        <v>Oferta de Bens Culturais e Fomento à Cultura</v>
      </c>
      <c r="C386" s="11" t="s">
        <v>25</v>
      </c>
      <c r="D386" s="11" t="str">
        <f>[1]Plan1!$R2720</f>
        <v>15010</v>
      </c>
      <c r="E386" s="13" t="str">
        <f>[1]Plan1!$S2720</f>
        <v>SECEC</v>
      </c>
      <c r="F386" s="13" t="str">
        <f>[1]Plan1!$V2720</f>
        <v>8206</v>
      </c>
      <c r="G386" s="13" t="str">
        <f>[1]Plan1!$X2720</f>
        <v>Preservação e Fomento do Patrimônio Cultural</v>
      </c>
      <c r="H386" s="27" t="s">
        <v>625</v>
      </c>
      <c r="I386" s="27" t="s">
        <v>625</v>
      </c>
      <c r="J386" s="27" t="s">
        <v>625</v>
      </c>
      <c r="K386" s="27" t="s">
        <v>625</v>
      </c>
      <c r="L386" s="27" t="s">
        <v>625</v>
      </c>
      <c r="M386" s="160" t="s">
        <v>625</v>
      </c>
      <c r="N386" s="160" t="s">
        <v>625</v>
      </c>
      <c r="O386" s="160" t="s">
        <v>625</v>
      </c>
      <c r="P386" s="160" t="s">
        <v>625</v>
      </c>
      <c r="Q386" s="160" t="s">
        <v>625</v>
      </c>
      <c r="R386" s="27" t="s">
        <v>625</v>
      </c>
      <c r="S386" s="27" t="s">
        <v>625</v>
      </c>
      <c r="T386" s="27" t="s">
        <v>625</v>
      </c>
      <c r="U386" s="27" t="s">
        <v>625</v>
      </c>
      <c r="V386" s="27" t="s">
        <v>625</v>
      </c>
      <c r="W386" s="68" t="s">
        <v>25</v>
      </c>
    </row>
    <row r="387" spans="1:23" s="2" customFormat="1" ht="15" customHeight="1">
      <c r="A387" s="11" t="str">
        <f>[1]Plan1!$A2726</f>
        <v>0465</v>
      </c>
      <c r="B387" s="11" t="str">
        <f>[1]Plan1!$B2726</f>
        <v>Oferta de Bens Culturais e Fomento à Cultura</v>
      </c>
      <c r="C387" s="11" t="s">
        <v>25</v>
      </c>
      <c r="D387" s="11" t="str">
        <f>[1]Plan1!$R2726</f>
        <v>15010</v>
      </c>
      <c r="E387" s="13" t="str">
        <f>[1]Plan1!$S2726</f>
        <v>SECEC</v>
      </c>
      <c r="F387" s="13" t="str">
        <f>[1]Plan1!$V2726</f>
        <v>8207</v>
      </c>
      <c r="G387" s="13" t="str">
        <f>[1]Plan1!$X2726</f>
        <v>Pesquisa, Documentação, Educação e Difusão do Patrimônio Histórico</v>
      </c>
      <c r="H387" s="27" t="s">
        <v>625</v>
      </c>
      <c r="I387" s="27" t="s">
        <v>625</v>
      </c>
      <c r="J387" s="27" t="s">
        <v>625</v>
      </c>
      <c r="K387" s="27" t="s">
        <v>625</v>
      </c>
      <c r="L387" s="27" t="s">
        <v>625</v>
      </c>
      <c r="M387" s="160" t="s">
        <v>625</v>
      </c>
      <c r="N387" s="160" t="s">
        <v>625</v>
      </c>
      <c r="O387" s="160" t="s">
        <v>625</v>
      </c>
      <c r="P387" s="160" t="s">
        <v>625</v>
      </c>
      <c r="Q387" s="160" t="s">
        <v>625</v>
      </c>
      <c r="R387" s="27" t="s">
        <v>625</v>
      </c>
      <c r="S387" s="27" t="s">
        <v>625</v>
      </c>
      <c r="T387" s="27" t="s">
        <v>625</v>
      </c>
      <c r="U387" s="27" t="s">
        <v>625</v>
      </c>
      <c r="V387" s="27" t="s">
        <v>625</v>
      </c>
      <c r="W387" s="68" t="s">
        <v>25</v>
      </c>
    </row>
    <row r="388" spans="1:23" s="2" customFormat="1" ht="15" customHeight="1">
      <c r="A388" s="11" t="str">
        <f>[1]Plan1!$A2734</f>
        <v>0465</v>
      </c>
      <c r="B388" s="11" t="str">
        <f>[1]Plan1!$B2734</f>
        <v>Oferta de Bens Culturais e Fomento à Cultura</v>
      </c>
      <c r="C388" s="11" t="s">
        <v>25</v>
      </c>
      <c r="D388" s="11" t="str">
        <f>[1]Plan1!$R2734</f>
        <v>15010</v>
      </c>
      <c r="E388" s="13" t="str">
        <f>[1]Plan1!$S2734</f>
        <v>SECEC</v>
      </c>
      <c r="F388" s="13" t="str">
        <f>[1]Plan1!$V2734</f>
        <v>8208</v>
      </c>
      <c r="G388" s="13" t="str">
        <f>[1]Plan1!$X2734</f>
        <v>Desenvolvimento do Setor Audiovisual</v>
      </c>
      <c r="H388" s="27" t="s">
        <v>625</v>
      </c>
      <c r="I388" s="27" t="s">
        <v>625</v>
      </c>
      <c r="J388" s="27" t="s">
        <v>625</v>
      </c>
      <c r="K388" s="27" t="s">
        <v>625</v>
      </c>
      <c r="L388" s="27" t="s">
        <v>625</v>
      </c>
      <c r="M388" s="160" t="s">
        <v>625</v>
      </c>
      <c r="N388" s="160" t="s">
        <v>625</v>
      </c>
      <c r="O388" s="160" t="s">
        <v>625</v>
      </c>
      <c r="P388" s="160" t="s">
        <v>625</v>
      </c>
      <c r="Q388" s="160" t="s">
        <v>625</v>
      </c>
      <c r="R388" s="27" t="s">
        <v>625</v>
      </c>
      <c r="S388" s="27" t="s">
        <v>625</v>
      </c>
      <c r="T388" s="27" t="s">
        <v>625</v>
      </c>
      <c r="U388" s="27" t="s">
        <v>625</v>
      </c>
      <c r="V388" s="27" t="s">
        <v>625</v>
      </c>
      <c r="W388" s="68" t="s">
        <v>25</v>
      </c>
    </row>
    <row r="389" spans="1:23" s="2" customFormat="1" ht="15" customHeight="1">
      <c r="A389" s="11" t="str">
        <f>[1]Plan1!$A2737</f>
        <v>0465</v>
      </c>
      <c r="B389" s="11" t="str">
        <f>[1]Plan1!$B2737</f>
        <v>Oferta de Bens Culturais e Fomento à Cultura</v>
      </c>
      <c r="C389" s="11" t="s">
        <v>25</v>
      </c>
      <c r="D389" s="11" t="str">
        <f>[1]Plan1!$R2737</f>
        <v>15010</v>
      </c>
      <c r="E389" s="13" t="str">
        <f>[1]Plan1!$S2737</f>
        <v>SECEC</v>
      </c>
      <c r="F389" s="13" t="str">
        <f>[1]Plan1!$V2737</f>
        <v>8209</v>
      </c>
      <c r="G389" s="13" t="str">
        <f>[1]Plan1!$X2737</f>
        <v>Estímulo à Produção Cultural no Território Fluminense e para a Juventude</v>
      </c>
      <c r="H389" s="27" t="s">
        <v>625</v>
      </c>
      <c r="I389" s="27" t="s">
        <v>625</v>
      </c>
      <c r="J389" s="27" t="s">
        <v>625</v>
      </c>
      <c r="K389" s="27" t="s">
        <v>625</v>
      </c>
      <c r="L389" s="27" t="s">
        <v>625</v>
      </c>
      <c r="M389" s="160" t="s">
        <v>625</v>
      </c>
      <c r="N389" s="160" t="s">
        <v>625</v>
      </c>
      <c r="O389" s="160" t="s">
        <v>625</v>
      </c>
      <c r="P389" s="160" t="s">
        <v>625</v>
      </c>
      <c r="Q389" s="160" t="s">
        <v>625</v>
      </c>
      <c r="R389" s="27" t="s">
        <v>625</v>
      </c>
      <c r="S389" s="27" t="s">
        <v>625</v>
      </c>
      <c r="T389" s="27" t="s">
        <v>625</v>
      </c>
      <c r="U389" s="27" t="s">
        <v>625</v>
      </c>
      <c r="V389" s="27" t="s">
        <v>625</v>
      </c>
      <c r="W389" s="68" t="s">
        <v>25</v>
      </c>
    </row>
    <row r="390" spans="1:23" s="2" customFormat="1" ht="15" customHeight="1">
      <c r="A390" s="11" t="str">
        <f>[1]Plan1!$A2745</f>
        <v>0465</v>
      </c>
      <c r="B390" s="11" t="str">
        <f>[1]Plan1!$B2745</f>
        <v>Oferta de Bens Culturais e Fomento à Cultura</v>
      </c>
      <c r="C390" s="11" t="s">
        <v>25</v>
      </c>
      <c r="D390" s="11" t="str">
        <f>[1]Plan1!$R2745</f>
        <v>15010</v>
      </c>
      <c r="E390" s="13" t="str">
        <f>[1]Plan1!$S2745</f>
        <v>SECEC</v>
      </c>
      <c r="F390" s="13" t="str">
        <f>[1]Plan1!$V2745</f>
        <v>8211</v>
      </c>
      <c r="G390" s="13" t="str">
        <f>[1]Plan1!$X2745</f>
        <v>Desenvolvimento da Área Museológica</v>
      </c>
      <c r="H390" s="27" t="s">
        <v>625</v>
      </c>
      <c r="I390" s="27" t="s">
        <v>625</v>
      </c>
      <c r="J390" s="27" t="s">
        <v>625</v>
      </c>
      <c r="K390" s="27" t="s">
        <v>625</v>
      </c>
      <c r="L390" s="27" t="s">
        <v>625</v>
      </c>
      <c r="M390" s="160" t="s">
        <v>625</v>
      </c>
      <c r="N390" s="160" t="s">
        <v>625</v>
      </c>
      <c r="O390" s="160" t="s">
        <v>625</v>
      </c>
      <c r="P390" s="160" t="s">
        <v>625</v>
      </c>
      <c r="Q390" s="160" t="s">
        <v>625</v>
      </c>
      <c r="R390" s="27" t="s">
        <v>625</v>
      </c>
      <c r="S390" s="27" t="s">
        <v>625</v>
      </c>
      <c r="T390" s="27" t="s">
        <v>625</v>
      </c>
      <c r="U390" s="27" t="s">
        <v>625</v>
      </c>
      <c r="V390" s="27" t="s">
        <v>625</v>
      </c>
      <c r="W390" s="68" t="s">
        <v>25</v>
      </c>
    </row>
    <row r="391" spans="1:23" s="2" customFormat="1" ht="15" customHeight="1">
      <c r="A391" s="11" t="str">
        <f>[1]Plan1!$A2751</f>
        <v>0465</v>
      </c>
      <c r="B391" s="11" t="str">
        <f>[1]Plan1!$B2751</f>
        <v>Oferta de Bens Culturais e Fomento à Cultura</v>
      </c>
      <c r="C391" s="11" t="s">
        <v>25</v>
      </c>
      <c r="D391" s="11" t="str">
        <f>[1]Plan1!$R2751</f>
        <v>15010</v>
      </c>
      <c r="E391" s="13" t="str">
        <f>[1]Plan1!$S2751</f>
        <v>SECEC</v>
      </c>
      <c r="F391" s="13" t="str">
        <f>[1]Plan1!$V2751</f>
        <v>A495</v>
      </c>
      <c r="G391" s="13" t="str">
        <f>[1]Plan1!$X2751</f>
        <v>Inventário/Tombamento/Registro e Fiscalização</v>
      </c>
      <c r="H391" s="27" t="s">
        <v>625</v>
      </c>
      <c r="I391" s="27" t="s">
        <v>625</v>
      </c>
      <c r="J391" s="27" t="s">
        <v>625</v>
      </c>
      <c r="K391" s="27" t="s">
        <v>625</v>
      </c>
      <c r="L391" s="27" t="s">
        <v>625</v>
      </c>
      <c r="M391" s="160" t="s">
        <v>625</v>
      </c>
      <c r="N391" s="160" t="s">
        <v>625</v>
      </c>
      <c r="O391" s="160" t="s">
        <v>625</v>
      </c>
      <c r="P391" s="160" t="s">
        <v>625</v>
      </c>
      <c r="Q391" s="160" t="s">
        <v>625</v>
      </c>
      <c r="R391" s="27" t="s">
        <v>625</v>
      </c>
      <c r="S391" s="27" t="s">
        <v>625</v>
      </c>
      <c r="T391" s="27" t="s">
        <v>625</v>
      </c>
      <c r="U391" s="27" t="s">
        <v>625</v>
      </c>
      <c r="V391" s="27" t="s">
        <v>625</v>
      </c>
      <c r="W391" s="68" t="s">
        <v>25</v>
      </c>
    </row>
    <row r="392" spans="1:23" s="2" customFormat="1" ht="15" customHeight="1">
      <c r="A392" s="11" t="str">
        <f>[1]Plan1!$A2756</f>
        <v>0465</v>
      </c>
      <c r="B392" s="11" t="str">
        <f>[1]Plan1!$B2756</f>
        <v>Oferta de Bens Culturais e Fomento à Cultura</v>
      </c>
      <c r="C392" s="11" t="s">
        <v>25</v>
      </c>
      <c r="D392" s="11" t="str">
        <f>[1]Plan1!$R2756</f>
        <v>15010</v>
      </c>
      <c r="E392" s="13" t="str">
        <f>[1]Plan1!$S2756</f>
        <v>SECEC</v>
      </c>
      <c r="F392" s="13" t="str">
        <f>[1]Plan1!$V2756</f>
        <v>A572</v>
      </c>
      <c r="G392" s="13" t="str">
        <f>[1]Plan1!$X2756</f>
        <v>Promoção do Acesso à Cultura - Formação de Plateia</v>
      </c>
      <c r="H392" s="27" t="s">
        <v>625</v>
      </c>
      <c r="I392" s="27" t="s">
        <v>625</v>
      </c>
      <c r="J392" s="27" t="s">
        <v>625</v>
      </c>
      <c r="K392" s="27" t="s">
        <v>625</v>
      </c>
      <c r="L392" s="27" t="s">
        <v>625</v>
      </c>
      <c r="M392" s="160" t="s">
        <v>625</v>
      </c>
      <c r="N392" s="160" t="s">
        <v>625</v>
      </c>
      <c r="O392" s="160" t="s">
        <v>625</v>
      </c>
      <c r="P392" s="160" t="s">
        <v>625</v>
      </c>
      <c r="Q392" s="160" t="s">
        <v>625</v>
      </c>
      <c r="R392" s="27" t="s">
        <v>625</v>
      </c>
      <c r="S392" s="27" t="s">
        <v>625</v>
      </c>
      <c r="T392" s="27" t="s">
        <v>625</v>
      </c>
      <c r="U392" s="27" t="s">
        <v>625</v>
      </c>
      <c r="V392" s="27" t="s">
        <v>625</v>
      </c>
      <c r="W392" s="68" t="s">
        <v>25</v>
      </c>
    </row>
    <row r="393" spans="1:23" s="2" customFormat="1" ht="15" customHeight="1">
      <c r="A393" s="11" t="str">
        <f>[1]Plan1!$A2757</f>
        <v>0465</v>
      </c>
      <c r="B393" s="11" t="str">
        <f>[1]Plan1!$B2757</f>
        <v>Oferta de Bens Culturais e Fomento à Cultura</v>
      </c>
      <c r="C393" s="11" t="s">
        <v>25</v>
      </c>
      <c r="D393" s="11" t="str">
        <f>[1]Plan1!$R2757</f>
        <v>15010</v>
      </c>
      <c r="E393" s="13" t="str">
        <f>[1]Plan1!$S2757</f>
        <v>SECEC</v>
      </c>
      <c r="F393" s="13" t="str">
        <f>[1]Plan1!$V2757</f>
        <v>A574</v>
      </c>
      <c r="G393" s="13" t="str">
        <f>[1]Plan1!$X2757</f>
        <v xml:space="preserve">Capacitação Técnica Profissional em Preservação de Patrimônio </v>
      </c>
      <c r="H393" s="27" t="s">
        <v>625</v>
      </c>
      <c r="I393" s="27" t="s">
        <v>625</v>
      </c>
      <c r="J393" s="27" t="s">
        <v>625</v>
      </c>
      <c r="K393" s="27" t="s">
        <v>625</v>
      </c>
      <c r="L393" s="27" t="s">
        <v>625</v>
      </c>
      <c r="M393" s="160" t="s">
        <v>625</v>
      </c>
      <c r="N393" s="160" t="s">
        <v>625</v>
      </c>
      <c r="O393" s="160" t="s">
        <v>625</v>
      </c>
      <c r="P393" s="160" t="s">
        <v>625</v>
      </c>
      <c r="Q393" s="160" t="s">
        <v>625</v>
      </c>
      <c r="R393" s="27" t="s">
        <v>625</v>
      </c>
      <c r="S393" s="27" t="s">
        <v>625</v>
      </c>
      <c r="T393" s="27" t="s">
        <v>625</v>
      </c>
      <c r="U393" s="27" t="s">
        <v>625</v>
      </c>
      <c r="V393" s="27" t="s">
        <v>625</v>
      </c>
      <c r="W393" s="68" t="s">
        <v>25</v>
      </c>
    </row>
    <row r="394" spans="1:23" s="2" customFormat="1" ht="15" customHeight="1">
      <c r="A394" s="11" t="str">
        <f>[1]Plan1!$A2758</f>
        <v>0465</v>
      </c>
      <c r="B394" s="11" t="str">
        <f>[1]Plan1!$B2758</f>
        <v>Oferta de Bens Culturais e Fomento à Cultura</v>
      </c>
      <c r="C394" s="11" t="s">
        <v>25</v>
      </c>
      <c r="D394" s="11" t="str">
        <f>[1]Plan1!$R2758</f>
        <v>15010</v>
      </c>
      <c r="E394" s="13" t="str">
        <f>[1]Plan1!$S2758</f>
        <v>SECEC</v>
      </c>
      <c r="F394" s="13" t="str">
        <f>[1]Plan1!$V2758</f>
        <v>A575</v>
      </c>
      <c r="G394" s="13" t="str">
        <f>[1]Plan1!$X2758</f>
        <v>Divulgação e Acompanhamento dos Mecanismos de Incentivo Fiscal à Cultura</v>
      </c>
      <c r="H394" s="27" t="s">
        <v>625</v>
      </c>
      <c r="I394" s="27" t="s">
        <v>625</v>
      </c>
      <c r="J394" s="27" t="s">
        <v>625</v>
      </c>
      <c r="K394" s="27" t="s">
        <v>625</v>
      </c>
      <c r="L394" s="27" t="s">
        <v>625</v>
      </c>
      <c r="M394" s="160" t="s">
        <v>625</v>
      </c>
      <c r="N394" s="160" t="s">
        <v>625</v>
      </c>
      <c r="O394" s="160" t="s">
        <v>625</v>
      </c>
      <c r="P394" s="160" t="s">
        <v>625</v>
      </c>
      <c r="Q394" s="160" t="s">
        <v>625</v>
      </c>
      <c r="R394" s="27" t="s">
        <v>625</v>
      </c>
      <c r="S394" s="27" t="s">
        <v>625</v>
      </c>
      <c r="T394" s="27" t="s">
        <v>625</v>
      </c>
      <c r="U394" s="27" t="s">
        <v>625</v>
      </c>
      <c r="V394" s="27" t="s">
        <v>625</v>
      </c>
      <c r="W394" s="68" t="s">
        <v>25</v>
      </c>
    </row>
    <row r="395" spans="1:23" s="2" customFormat="1" ht="15" customHeight="1">
      <c r="A395" s="11" t="str">
        <f>[1]Plan1!$A3440</f>
        <v>0477</v>
      </c>
      <c r="B395" s="11" t="str">
        <f>[1]Plan1!$B3440</f>
        <v>Gestão do Sistema Prisional e Ressocialização dos Custodiados</v>
      </c>
      <c r="C395" s="11" t="s">
        <v>25</v>
      </c>
      <c r="D395" s="11" t="str">
        <f>[1]Plan1!$R3440</f>
        <v>15010</v>
      </c>
      <c r="E395" s="13" t="str">
        <f>[1]Plan1!$S3440</f>
        <v>SECEC</v>
      </c>
      <c r="F395" s="13" t="str">
        <f>[1]Plan1!$V3440</f>
        <v>A571</v>
      </c>
      <c r="G395" s="13" t="str">
        <f>[1]Plan1!$X3440</f>
        <v>Incentivo à Leitura aos Apenados</v>
      </c>
      <c r="H395" s="27" t="s">
        <v>625</v>
      </c>
      <c r="I395" s="27" t="s">
        <v>625</v>
      </c>
      <c r="J395" s="27" t="s">
        <v>625</v>
      </c>
      <c r="K395" s="27" t="s">
        <v>625</v>
      </c>
      <c r="L395" s="27" t="s">
        <v>625</v>
      </c>
      <c r="M395" s="160" t="s">
        <v>625</v>
      </c>
      <c r="N395" s="160" t="s">
        <v>625</v>
      </c>
      <c r="O395" s="160" t="s">
        <v>625</v>
      </c>
      <c r="P395" s="160" t="s">
        <v>625</v>
      </c>
      <c r="Q395" s="160" t="s">
        <v>625</v>
      </c>
      <c r="R395" s="27" t="s">
        <v>625</v>
      </c>
      <c r="S395" s="27" t="s">
        <v>625</v>
      </c>
      <c r="T395" s="27" t="s">
        <v>625</v>
      </c>
      <c r="U395" s="27" t="s">
        <v>625</v>
      </c>
      <c r="V395" s="27" t="s">
        <v>625</v>
      </c>
      <c r="W395" s="68" t="s">
        <v>25</v>
      </c>
    </row>
    <row r="396" spans="1:23" s="2" customFormat="1" ht="15" customHeight="1">
      <c r="A396" s="11" t="str">
        <f>[1]Plan1!$A3789</f>
        <v>0484</v>
      </c>
      <c r="B396" s="11" t="str">
        <f>[1]Plan1!$B3789</f>
        <v>Economia Criativa</v>
      </c>
      <c r="C396" s="11" t="s">
        <v>25</v>
      </c>
      <c r="D396" s="11" t="str">
        <f>[1]Plan1!$R3789</f>
        <v>15010</v>
      </c>
      <c r="E396" s="13" t="str">
        <f>[1]Plan1!$S3789</f>
        <v>SECEC</v>
      </c>
      <c r="F396" s="13" t="str">
        <f>[1]Plan1!$V3789</f>
        <v>4504</v>
      </c>
      <c r="G396" s="13" t="str">
        <f>[1]Plan1!$X3789</f>
        <v xml:space="preserve">Fomento à Pesquisa e Inovação no Setor Cultural </v>
      </c>
      <c r="H396" s="27" t="s">
        <v>625</v>
      </c>
      <c r="I396" s="27" t="s">
        <v>625</v>
      </c>
      <c r="J396" s="27" t="s">
        <v>625</v>
      </c>
      <c r="K396" s="27" t="s">
        <v>625</v>
      </c>
      <c r="L396" s="27" t="s">
        <v>625</v>
      </c>
      <c r="M396" s="160" t="s">
        <v>625</v>
      </c>
      <c r="N396" s="160" t="s">
        <v>625</v>
      </c>
      <c r="O396" s="160" t="s">
        <v>625</v>
      </c>
      <c r="P396" s="160" t="s">
        <v>625</v>
      </c>
      <c r="Q396" s="160" t="s">
        <v>625</v>
      </c>
      <c r="R396" s="27" t="s">
        <v>625</v>
      </c>
      <c r="S396" s="27" t="s">
        <v>625</v>
      </c>
      <c r="T396" s="27" t="s">
        <v>625</v>
      </c>
      <c r="U396" s="27" t="s">
        <v>625</v>
      </c>
      <c r="V396" s="27" t="s">
        <v>625</v>
      </c>
      <c r="W396" s="68" t="s">
        <v>25</v>
      </c>
    </row>
    <row r="397" spans="1:23" s="2" customFormat="1" ht="15" customHeight="1">
      <c r="A397" s="11" t="str">
        <f>[1]Plan1!$A3792</f>
        <v>0484</v>
      </c>
      <c r="B397" s="11" t="str">
        <f>[1]Plan1!$B3792</f>
        <v>Economia Criativa</v>
      </c>
      <c r="C397" s="11" t="s">
        <v>25</v>
      </c>
      <c r="D397" s="11" t="str">
        <f>[1]Plan1!$R3792</f>
        <v>15010</v>
      </c>
      <c r="E397" s="13" t="str">
        <f>[1]Plan1!$S3792</f>
        <v>SECEC</v>
      </c>
      <c r="F397" s="13" t="str">
        <f>[1]Plan1!$V3792</f>
        <v>4516</v>
      </c>
      <c r="G397" s="13" t="str">
        <f>[1]Plan1!$X3792</f>
        <v>Capacitação de Empreendimentos Criativos - Rio Criativo e Lab RJ</v>
      </c>
      <c r="H397" s="27" t="s">
        <v>625</v>
      </c>
      <c r="I397" s="27" t="s">
        <v>625</v>
      </c>
      <c r="J397" s="27" t="s">
        <v>625</v>
      </c>
      <c r="K397" s="27" t="s">
        <v>625</v>
      </c>
      <c r="L397" s="27" t="s">
        <v>625</v>
      </c>
      <c r="M397" s="160" t="s">
        <v>625</v>
      </c>
      <c r="N397" s="160" t="s">
        <v>625</v>
      </c>
      <c r="O397" s="160" t="s">
        <v>625</v>
      </c>
      <c r="P397" s="160" t="s">
        <v>625</v>
      </c>
      <c r="Q397" s="160" t="s">
        <v>625</v>
      </c>
      <c r="R397" s="27" t="s">
        <v>625</v>
      </c>
      <c r="S397" s="27" t="s">
        <v>625</v>
      </c>
      <c r="T397" s="27" t="s">
        <v>625</v>
      </c>
      <c r="U397" s="27" t="s">
        <v>625</v>
      </c>
      <c r="V397" s="27" t="s">
        <v>625</v>
      </c>
      <c r="W397" s="68" t="s">
        <v>25</v>
      </c>
    </row>
    <row r="398" spans="1:23" s="2" customFormat="1" ht="15" customHeight="1">
      <c r="A398" s="11" t="str">
        <f>[1]Plan1!$A3803</f>
        <v>0484</v>
      </c>
      <c r="B398" s="11" t="str">
        <f>[1]Plan1!$B3803</f>
        <v>Economia Criativa</v>
      </c>
      <c r="C398" s="11" t="s">
        <v>25</v>
      </c>
      <c r="D398" s="11" t="str">
        <f>[1]Plan1!$R3803</f>
        <v>15010</v>
      </c>
      <c r="E398" s="13" t="str">
        <f>[1]Plan1!$S3803</f>
        <v>SECEC</v>
      </c>
      <c r="F398" s="13" t="str">
        <f>[1]Plan1!$V3803</f>
        <v>4592</v>
      </c>
      <c r="G398" s="13" t="str">
        <f>[1]Plan1!$X3803</f>
        <v>Estimulo ao Empreendedorismo Criativo</v>
      </c>
      <c r="H398" s="27" t="s">
        <v>625</v>
      </c>
      <c r="I398" s="27" t="s">
        <v>625</v>
      </c>
      <c r="J398" s="27" t="s">
        <v>625</v>
      </c>
      <c r="K398" s="27" t="s">
        <v>625</v>
      </c>
      <c r="L398" s="27" t="s">
        <v>625</v>
      </c>
      <c r="M398" s="160" t="s">
        <v>625</v>
      </c>
      <c r="N398" s="160" t="s">
        <v>625</v>
      </c>
      <c r="O398" s="160" t="s">
        <v>625</v>
      </c>
      <c r="P398" s="160" t="s">
        <v>625</v>
      </c>
      <c r="Q398" s="160" t="s">
        <v>625</v>
      </c>
      <c r="R398" s="27" t="s">
        <v>625</v>
      </c>
      <c r="S398" s="27" t="s">
        <v>625</v>
      </c>
      <c r="T398" s="27" t="s">
        <v>625</v>
      </c>
      <c r="U398" s="27" t="s">
        <v>625</v>
      </c>
      <c r="V398" s="27" t="s">
        <v>625</v>
      </c>
      <c r="W398" s="68" t="s">
        <v>25</v>
      </c>
    </row>
    <row r="399" spans="1:23" s="2" customFormat="1" ht="15" customHeight="1">
      <c r="A399" s="11" t="str">
        <f>[1]Plan1!$A3805</f>
        <v>0484</v>
      </c>
      <c r="B399" s="11" t="str">
        <f>[1]Plan1!$B3805</f>
        <v>Economia Criativa</v>
      </c>
      <c r="C399" s="11" t="s">
        <v>25</v>
      </c>
      <c r="D399" s="11" t="str">
        <f>[1]Plan1!$R3805</f>
        <v>15010</v>
      </c>
      <c r="E399" s="13" t="str">
        <f>[1]Plan1!$S3805</f>
        <v>SECEC</v>
      </c>
      <c r="F399" s="13" t="str">
        <f>[1]Plan1!$V3805</f>
        <v>5673</v>
      </c>
      <c r="G399" s="13" t="str">
        <f>[1]Plan1!$X3805</f>
        <v>Implantação de Incubadora de Empreendimento Criativo - Lab RJ</v>
      </c>
      <c r="H399" s="27" t="s">
        <v>625</v>
      </c>
      <c r="I399" s="27" t="s">
        <v>625</v>
      </c>
      <c r="J399" s="27" t="s">
        <v>625</v>
      </c>
      <c r="K399" s="27" t="s">
        <v>625</v>
      </c>
      <c r="L399" s="27" t="s">
        <v>625</v>
      </c>
      <c r="M399" s="160" t="s">
        <v>625</v>
      </c>
      <c r="N399" s="160" t="s">
        <v>625</v>
      </c>
      <c r="O399" s="160" t="s">
        <v>625</v>
      </c>
      <c r="P399" s="160" t="s">
        <v>625</v>
      </c>
      <c r="Q399" s="160" t="s">
        <v>625</v>
      </c>
      <c r="R399" s="27" t="s">
        <v>625</v>
      </c>
      <c r="S399" s="27" t="s">
        <v>625</v>
      </c>
      <c r="T399" s="27" t="s">
        <v>625</v>
      </c>
      <c r="U399" s="27" t="s">
        <v>625</v>
      </c>
      <c r="V399" s="27" t="s">
        <v>625</v>
      </c>
      <c r="W399" s="68" t="s">
        <v>25</v>
      </c>
    </row>
    <row r="400" spans="1:23" s="2" customFormat="1" ht="15" customHeight="1">
      <c r="A400" s="11" t="str">
        <f>[1]Plan1!$A3806</f>
        <v>0484</v>
      </c>
      <c r="B400" s="11" t="str">
        <f>[1]Plan1!$B3806</f>
        <v>Economia Criativa</v>
      </c>
      <c r="C400" s="11" t="s">
        <v>25</v>
      </c>
      <c r="D400" s="11" t="str">
        <f>[1]Plan1!$R3806</f>
        <v>15010</v>
      </c>
      <c r="E400" s="13" t="str">
        <f>[1]Plan1!$S3806</f>
        <v>SECEC</v>
      </c>
      <c r="F400" s="13" t="str">
        <f>[1]Plan1!$V3806</f>
        <v>A576</v>
      </c>
      <c r="G400" s="13" t="str">
        <f>[1]Plan1!$X3806</f>
        <v>Potencialização de Polo de Economia Criativa - Cidades Criativas RJ</v>
      </c>
      <c r="H400" s="27" t="s">
        <v>625</v>
      </c>
      <c r="I400" s="27" t="s">
        <v>625</v>
      </c>
      <c r="J400" s="27" t="s">
        <v>625</v>
      </c>
      <c r="K400" s="27" t="s">
        <v>625</v>
      </c>
      <c r="L400" s="27" t="s">
        <v>625</v>
      </c>
      <c r="M400" s="160" t="s">
        <v>625</v>
      </c>
      <c r="N400" s="160" t="s">
        <v>625</v>
      </c>
      <c r="O400" s="160" t="s">
        <v>625</v>
      </c>
      <c r="P400" s="160" t="s">
        <v>625</v>
      </c>
      <c r="Q400" s="160" t="s">
        <v>625</v>
      </c>
      <c r="R400" s="27" t="s">
        <v>625</v>
      </c>
      <c r="S400" s="27" t="s">
        <v>625</v>
      </c>
      <c r="T400" s="27" t="s">
        <v>625</v>
      </c>
      <c r="U400" s="27" t="s">
        <v>625</v>
      </c>
      <c r="V400" s="27" t="s">
        <v>625</v>
      </c>
      <c r="W400" s="68" t="s">
        <v>25</v>
      </c>
    </row>
    <row r="401" spans="1:23" s="2" customFormat="1" ht="15" customHeight="1">
      <c r="A401" s="11" t="str">
        <f>[1]Plan1!$A436</f>
        <v>0437</v>
      </c>
      <c r="B401" s="11" t="str">
        <f>[1]Plan1!$B436</f>
        <v>Saneamento Ambiental e Resíduos Sólidos</v>
      </c>
      <c r="C401" s="11" t="s">
        <v>25</v>
      </c>
      <c r="D401" s="11" t="str">
        <f>[1]Plan1!$R436</f>
        <v>53010</v>
      </c>
      <c r="E401" s="13" t="str">
        <f>[1]Plan1!$S436</f>
        <v>SECID</v>
      </c>
      <c r="F401" s="13" t="str">
        <f>[1]Plan1!$V436</f>
        <v>1209</v>
      </c>
      <c r="G401" s="13" t="str">
        <f>[1]Plan1!$X436</f>
        <v>Abastecimento de Água - PAC</v>
      </c>
      <c r="H401" s="27" t="s">
        <v>625</v>
      </c>
      <c r="I401" s="27" t="s">
        <v>625</v>
      </c>
      <c r="J401" s="27" t="s">
        <v>625</v>
      </c>
      <c r="K401" s="27" t="s">
        <v>625</v>
      </c>
      <c r="L401" s="27" t="s">
        <v>625</v>
      </c>
      <c r="M401" s="160" t="s">
        <v>625</v>
      </c>
      <c r="N401" s="160" t="s">
        <v>625</v>
      </c>
      <c r="O401" s="160" t="s">
        <v>625</v>
      </c>
      <c r="P401" s="160" t="s">
        <v>625</v>
      </c>
      <c r="Q401" s="160" t="s">
        <v>625</v>
      </c>
      <c r="R401" s="27" t="s">
        <v>625</v>
      </c>
      <c r="S401" s="27" t="s">
        <v>625</v>
      </c>
      <c r="T401" s="27" t="s">
        <v>625</v>
      </c>
      <c r="U401" s="27" t="s">
        <v>625</v>
      </c>
      <c r="V401" s="27" t="s">
        <v>625</v>
      </c>
      <c r="W401" s="68" t="s">
        <v>25</v>
      </c>
    </row>
    <row r="402" spans="1:23" s="2" customFormat="1" ht="15" customHeight="1">
      <c r="A402" s="11" t="str">
        <f>[1]Plan1!$A437</f>
        <v>0437</v>
      </c>
      <c r="B402" s="11" t="str">
        <f>[1]Plan1!$B437</f>
        <v>Saneamento Ambiental e Resíduos Sólidos</v>
      </c>
      <c r="C402" s="11" t="s">
        <v>25</v>
      </c>
      <c r="D402" s="11" t="str">
        <f>[1]Plan1!$R437</f>
        <v>53010</v>
      </c>
      <c r="E402" s="13" t="str">
        <f>[1]Plan1!$S437</f>
        <v>SECID</v>
      </c>
      <c r="F402" s="13" t="str">
        <f>[1]Plan1!$V437</f>
        <v>1300</v>
      </c>
      <c r="G402" s="13" t="str">
        <f>[1]Plan1!$X437</f>
        <v>Esgotamento Sanitário - PAC</v>
      </c>
      <c r="H402" s="27" t="s">
        <v>625</v>
      </c>
      <c r="I402" s="27" t="s">
        <v>625</v>
      </c>
      <c r="J402" s="27" t="s">
        <v>625</v>
      </c>
      <c r="K402" s="27" t="s">
        <v>625</v>
      </c>
      <c r="L402" s="27" t="s">
        <v>625</v>
      </c>
      <c r="M402" s="160" t="s">
        <v>625</v>
      </c>
      <c r="N402" s="160" t="s">
        <v>625</v>
      </c>
      <c r="O402" s="160" t="s">
        <v>625</v>
      </c>
      <c r="P402" s="160" t="s">
        <v>625</v>
      </c>
      <c r="Q402" s="160" t="s">
        <v>625</v>
      </c>
      <c r="R402" s="27" t="s">
        <v>625</v>
      </c>
      <c r="S402" s="27" t="s">
        <v>625</v>
      </c>
      <c r="T402" s="27" t="s">
        <v>625</v>
      </c>
      <c r="U402" s="27" t="s">
        <v>625</v>
      </c>
      <c r="V402" s="27" t="s">
        <v>625</v>
      </c>
      <c r="W402" s="68" t="s">
        <v>25</v>
      </c>
    </row>
    <row r="403" spans="1:23" s="2" customFormat="1" ht="15" customHeight="1">
      <c r="A403" s="11" t="str">
        <f>[1]Plan1!$A438</f>
        <v>0437</v>
      </c>
      <c r="B403" s="11" t="str">
        <f>[1]Plan1!$B438</f>
        <v>Saneamento Ambiental e Resíduos Sólidos</v>
      </c>
      <c r="C403" s="11" t="s">
        <v>25</v>
      </c>
      <c r="D403" s="11" t="str">
        <f>[1]Plan1!$R438</f>
        <v>53010</v>
      </c>
      <c r="E403" s="13" t="str">
        <f>[1]Plan1!$S438</f>
        <v>SECID</v>
      </c>
      <c r="F403" s="13" t="str">
        <f>[1]Plan1!$V438</f>
        <v>1528</v>
      </c>
      <c r="G403" s="13" t="str">
        <f>[1]Plan1!$X438</f>
        <v>Saneamento Ambiental em Pequenas Localidades</v>
      </c>
      <c r="H403" s="27" t="s">
        <v>625</v>
      </c>
      <c r="I403" s="27" t="s">
        <v>625</v>
      </c>
      <c r="J403" s="27" t="s">
        <v>625</v>
      </c>
      <c r="K403" s="27" t="s">
        <v>625</v>
      </c>
      <c r="L403" s="27" t="s">
        <v>625</v>
      </c>
      <c r="M403" s="160" t="s">
        <v>625</v>
      </c>
      <c r="N403" s="160" t="s">
        <v>625</v>
      </c>
      <c r="O403" s="160" t="s">
        <v>625</v>
      </c>
      <c r="P403" s="160" t="s">
        <v>625</v>
      </c>
      <c r="Q403" s="160" t="s">
        <v>625</v>
      </c>
      <c r="R403" s="27" t="s">
        <v>625</v>
      </c>
      <c r="S403" s="27" t="s">
        <v>625</v>
      </c>
      <c r="T403" s="27" t="s">
        <v>625</v>
      </c>
      <c r="U403" s="27" t="s">
        <v>625</v>
      </c>
      <c r="V403" s="27" t="s">
        <v>625</v>
      </c>
      <c r="W403" s="68" t="s">
        <v>25</v>
      </c>
    </row>
    <row r="404" spans="1:23" s="2" customFormat="1" ht="15" customHeight="1">
      <c r="A404" s="11" t="str">
        <f>[1]Plan1!$A2086</f>
        <v>0454</v>
      </c>
      <c r="B404" s="11" t="str">
        <f>[1]Plan1!$B2086</f>
        <v>Coordenação Federativa e Desenvolvimento Territorial</v>
      </c>
      <c r="C404" s="11" t="s">
        <v>25</v>
      </c>
      <c r="D404" s="11" t="str">
        <f>[1]Plan1!$R2086</f>
        <v>53010</v>
      </c>
      <c r="E404" s="13" t="str">
        <f>[1]Plan1!$S2086</f>
        <v>SECID</v>
      </c>
      <c r="F404" s="13" t="str">
        <f>[1]Plan1!$V2086</f>
        <v>4520</v>
      </c>
      <c r="G404" s="13" t="str">
        <f>[1]Plan1!$X2086</f>
        <v>Integração e Desenvolvimento Regional</v>
      </c>
      <c r="H404" s="27" t="s">
        <v>625</v>
      </c>
      <c r="I404" s="27" t="s">
        <v>625</v>
      </c>
      <c r="J404" s="27" t="s">
        <v>625</v>
      </c>
      <c r="K404" s="27" t="s">
        <v>625</v>
      </c>
      <c r="L404" s="27" t="s">
        <v>625</v>
      </c>
      <c r="M404" s="160" t="s">
        <v>625</v>
      </c>
      <c r="N404" s="160" t="s">
        <v>625</v>
      </c>
      <c r="O404" s="160" t="s">
        <v>625</v>
      </c>
      <c r="P404" s="160" t="s">
        <v>625</v>
      </c>
      <c r="Q404" s="160" t="s">
        <v>625</v>
      </c>
      <c r="R404" s="27" t="s">
        <v>625</v>
      </c>
      <c r="S404" s="27" t="s">
        <v>625</v>
      </c>
      <c r="T404" s="27" t="s">
        <v>625</v>
      </c>
      <c r="U404" s="27" t="s">
        <v>625</v>
      </c>
      <c r="V404" s="27" t="s">
        <v>625</v>
      </c>
      <c r="W404" s="68" t="s">
        <v>25</v>
      </c>
    </row>
    <row r="405" spans="1:23" s="2" customFormat="1" ht="15" customHeight="1">
      <c r="A405" s="11" t="str">
        <f>[1]Plan1!$A2358</f>
        <v>0459</v>
      </c>
      <c r="B405" s="11" t="str">
        <f>[1]Plan1!$B2358</f>
        <v>Gestão da Política Habitacional e Regularização Fundiária</v>
      </c>
      <c r="C405" s="11" t="s">
        <v>25</v>
      </c>
      <c r="D405" s="11" t="str">
        <f>[1]Plan1!$R2358</f>
        <v>53010</v>
      </c>
      <c r="E405" s="13" t="str">
        <f>[1]Plan1!$S2358</f>
        <v>SECID</v>
      </c>
      <c r="F405" s="13" t="str">
        <f>[1]Plan1!$V2358</f>
        <v>5580</v>
      </c>
      <c r="G405" s="13" t="str">
        <f>[1]Plan1!$X2358</f>
        <v>Construção, Reforma e Ampliação de Unidades Habitac e Obras de Infraestrutura</v>
      </c>
      <c r="H405" s="27" t="s">
        <v>625</v>
      </c>
      <c r="I405" s="27" t="s">
        <v>625</v>
      </c>
      <c r="J405" s="27" t="s">
        <v>625</v>
      </c>
      <c r="K405" s="27" t="s">
        <v>625</v>
      </c>
      <c r="L405" s="27" t="s">
        <v>625</v>
      </c>
      <c r="M405" s="160" t="s">
        <v>625</v>
      </c>
      <c r="N405" s="160" t="s">
        <v>625</v>
      </c>
      <c r="O405" s="160" t="s">
        <v>625</v>
      </c>
      <c r="P405" s="160" t="s">
        <v>625</v>
      </c>
      <c r="Q405" s="160" t="s">
        <v>625</v>
      </c>
      <c r="R405" s="27" t="s">
        <v>625</v>
      </c>
      <c r="S405" s="27" t="s">
        <v>625</v>
      </c>
      <c r="T405" s="27" t="s">
        <v>625</v>
      </c>
      <c r="U405" s="27" t="s">
        <v>625</v>
      </c>
      <c r="V405" s="27" t="s">
        <v>625</v>
      </c>
      <c r="W405" s="68" t="s">
        <v>25</v>
      </c>
    </row>
    <row r="406" spans="1:23" s="2" customFormat="1" ht="15" customHeight="1">
      <c r="A406" s="11" t="str">
        <f>[1]Plan1!$A2364</f>
        <v>0459</v>
      </c>
      <c r="B406" s="11" t="str">
        <f>[1]Plan1!$B2364</f>
        <v>Gestão da Política Habitacional e Regularização Fundiária</v>
      </c>
      <c r="C406" s="11" t="s">
        <v>25</v>
      </c>
      <c r="D406" s="11" t="str">
        <f>[1]Plan1!$R2364</f>
        <v>53010</v>
      </c>
      <c r="E406" s="13" t="str">
        <f>[1]Plan1!$S2364</f>
        <v>SECID</v>
      </c>
      <c r="F406" s="13" t="str">
        <f>[1]Plan1!$V2364</f>
        <v>5675</v>
      </c>
      <c r="G406" s="13" t="str">
        <f>[1]Plan1!$X2364</f>
        <v>Desenvolvimento e Implantação de Projetos Habitacionais</v>
      </c>
      <c r="H406" s="27" t="s">
        <v>625</v>
      </c>
      <c r="I406" s="27" t="s">
        <v>625</v>
      </c>
      <c r="J406" s="27" t="s">
        <v>625</v>
      </c>
      <c r="K406" s="27" t="s">
        <v>625</v>
      </c>
      <c r="L406" s="27" t="s">
        <v>625</v>
      </c>
      <c r="M406" s="160" t="s">
        <v>625</v>
      </c>
      <c r="N406" s="160" t="s">
        <v>625</v>
      </c>
      <c r="O406" s="160" t="s">
        <v>625</v>
      </c>
      <c r="P406" s="160" t="s">
        <v>625</v>
      </c>
      <c r="Q406" s="160" t="s">
        <v>625</v>
      </c>
      <c r="R406" s="27" t="s">
        <v>625</v>
      </c>
      <c r="S406" s="27" t="s">
        <v>625</v>
      </c>
      <c r="T406" s="27" t="s">
        <v>625</v>
      </c>
      <c r="U406" s="27" t="s">
        <v>625</v>
      </c>
      <c r="V406" s="27" t="s">
        <v>625</v>
      </c>
      <c r="W406" s="68" t="s">
        <v>25</v>
      </c>
    </row>
    <row r="407" spans="1:23" s="2" customFormat="1" ht="15" customHeight="1">
      <c r="A407" s="11" t="str">
        <f>[1]Plan1!$A2402</f>
        <v>0459</v>
      </c>
      <c r="B407" s="11" t="str">
        <f>[1]Plan1!$B2402</f>
        <v>Gestão da Política Habitacional e Regularização Fundiária</v>
      </c>
      <c r="C407" s="11" t="s">
        <v>25</v>
      </c>
      <c r="D407" s="11" t="str">
        <f>[1]Plan1!$R2402</f>
        <v>53010</v>
      </c>
      <c r="E407" s="13" t="str">
        <f>[1]Plan1!$S2402</f>
        <v>SECID</v>
      </c>
      <c r="F407" s="13" t="str">
        <f>[1]Plan1!$V2402</f>
        <v>5676</v>
      </c>
      <c r="G407" s="13" t="str">
        <f>[1]Plan1!$X2402</f>
        <v>Implantação de Infraestrutura  Habitacional</v>
      </c>
      <c r="H407" s="27" t="s">
        <v>625</v>
      </c>
      <c r="I407" s="27" t="s">
        <v>625</v>
      </c>
      <c r="J407" s="27" t="s">
        <v>625</v>
      </c>
      <c r="K407" s="27" t="s">
        <v>625</v>
      </c>
      <c r="L407" s="27" t="s">
        <v>625</v>
      </c>
      <c r="M407" s="160" t="s">
        <v>625</v>
      </c>
      <c r="N407" s="160" t="s">
        <v>625</v>
      </c>
      <c r="O407" s="160" t="s">
        <v>625</v>
      </c>
      <c r="P407" s="160" t="s">
        <v>625</v>
      </c>
      <c r="Q407" s="160" t="s">
        <v>625</v>
      </c>
      <c r="R407" s="27" t="s">
        <v>625</v>
      </c>
      <c r="S407" s="27" t="s">
        <v>625</v>
      </c>
      <c r="T407" s="27" t="s">
        <v>625</v>
      </c>
      <c r="U407" s="27" t="s">
        <v>625</v>
      </c>
      <c r="V407" s="27" t="s">
        <v>625</v>
      </c>
      <c r="W407" s="68" t="s">
        <v>25</v>
      </c>
    </row>
    <row r="408" spans="1:23" s="2" customFormat="1" ht="15" customHeight="1">
      <c r="A408" s="11" t="str">
        <f>[1]Plan1!$A3120</f>
        <v>0470</v>
      </c>
      <c r="B408" s="11" t="str">
        <f>[1]Plan1!$B3120</f>
        <v>Fortalecimento da Gestão Pública</v>
      </c>
      <c r="C408" s="11" t="s">
        <v>25</v>
      </c>
      <c r="D408" s="11" t="str">
        <f>[1]Plan1!$R3120</f>
        <v>53010</v>
      </c>
      <c r="E408" s="13" t="str">
        <f>[1]Plan1!$S3120</f>
        <v>SECID</v>
      </c>
      <c r="F408" s="13" t="str">
        <f>[1]Plan1!$V3120</f>
        <v>5655</v>
      </c>
      <c r="G408" s="13" t="str">
        <f>[1]Plan1!$X3120</f>
        <v>Implantação Física e Modernização da SECID</v>
      </c>
      <c r="H408" s="27" t="s">
        <v>625</v>
      </c>
      <c r="I408" s="27" t="s">
        <v>625</v>
      </c>
      <c r="J408" s="27" t="s">
        <v>625</v>
      </c>
      <c r="K408" s="27" t="s">
        <v>625</v>
      </c>
      <c r="L408" s="27" t="s">
        <v>625</v>
      </c>
      <c r="M408" s="160" t="s">
        <v>625</v>
      </c>
      <c r="N408" s="160" t="s">
        <v>625</v>
      </c>
      <c r="O408" s="160" t="s">
        <v>625</v>
      </c>
      <c r="P408" s="160" t="s">
        <v>625</v>
      </c>
      <c r="Q408" s="160" t="s">
        <v>625</v>
      </c>
      <c r="R408" s="27" t="s">
        <v>625</v>
      </c>
      <c r="S408" s="27" t="s">
        <v>625</v>
      </c>
      <c r="T408" s="27" t="s">
        <v>625</v>
      </c>
      <c r="U408" s="27" t="s">
        <v>625</v>
      </c>
      <c r="V408" s="27" t="s">
        <v>625</v>
      </c>
      <c r="W408" s="68" t="s">
        <v>25</v>
      </c>
    </row>
    <row r="409" spans="1:23" s="2" customFormat="1" ht="15" customHeight="1">
      <c r="A409" s="11" t="str">
        <f>[1]Plan1!$A517</f>
        <v>0440</v>
      </c>
      <c r="B409" s="11" t="str">
        <f>[1]Plan1!$B517</f>
        <v>Desenvolvimento Científico, Tecnológico e Inovativo</v>
      </c>
      <c r="C409" s="11" t="s">
        <v>25</v>
      </c>
      <c r="D409" s="11" t="str">
        <f>[1]Plan1!$R517</f>
        <v>40010</v>
      </c>
      <c r="E409" s="13" t="str">
        <f>[1]Plan1!$S517</f>
        <v>SECTI</v>
      </c>
      <c r="F409" s="13" t="str">
        <f>[1]Plan1!$V517</f>
        <v>5648</v>
      </c>
      <c r="G409" s="13" t="str">
        <f>[1]Plan1!$X517</f>
        <v>Fortalecimento da Rede de Inovação do Setor Público do Estado do Rio de Janeiro</v>
      </c>
      <c r="H409" s="27" t="s">
        <v>625</v>
      </c>
      <c r="I409" s="27" t="s">
        <v>625</v>
      </c>
      <c r="J409" s="27" t="s">
        <v>625</v>
      </c>
      <c r="K409" s="27" t="s">
        <v>625</v>
      </c>
      <c r="L409" s="27" t="s">
        <v>625</v>
      </c>
      <c r="M409" s="160" t="s">
        <v>625</v>
      </c>
      <c r="N409" s="160" t="s">
        <v>625</v>
      </c>
      <c r="O409" s="160" t="s">
        <v>625</v>
      </c>
      <c r="P409" s="160" t="s">
        <v>625</v>
      </c>
      <c r="Q409" s="160" t="s">
        <v>625</v>
      </c>
      <c r="R409" s="27" t="s">
        <v>625</v>
      </c>
      <c r="S409" s="27" t="s">
        <v>625</v>
      </c>
      <c r="T409" s="27" t="s">
        <v>625</v>
      </c>
      <c r="U409" s="27" t="s">
        <v>625</v>
      </c>
      <c r="V409" s="27" t="s">
        <v>625</v>
      </c>
      <c r="W409" s="68" t="s">
        <v>25</v>
      </c>
    </row>
    <row r="410" spans="1:23" s="74" customFormat="1" ht="15" customHeight="1">
      <c r="A410" s="73" t="str">
        <f>[1]Plan1!$A524</f>
        <v>0440</v>
      </c>
      <c r="B410" s="73" t="str">
        <f>[1]Plan1!$B524</f>
        <v>Desenvolvimento Científico, Tecnológico e Inovativo</v>
      </c>
      <c r="C410" s="73" t="s">
        <v>25</v>
      </c>
      <c r="D410" s="73" t="str">
        <f>[1]Plan1!$R524</f>
        <v>40010</v>
      </c>
      <c r="E410" s="27" t="str">
        <f>[1]Plan1!$S524</f>
        <v>SECTI</v>
      </c>
      <c r="F410" s="27" t="str">
        <f>[1]Plan1!$V524</f>
        <v>5663</v>
      </c>
      <c r="G410" s="27" t="str">
        <f>[1]Plan1!$X524</f>
        <v>Desenvolvimento de Ecossistemas Inovativos</v>
      </c>
      <c r="H410" s="25" t="s">
        <v>826</v>
      </c>
      <c r="I410" s="23" t="s">
        <v>828</v>
      </c>
      <c r="J410" s="25" t="s">
        <v>827</v>
      </c>
      <c r="K410" s="42" t="s">
        <v>101</v>
      </c>
      <c r="L410" s="66" t="s">
        <v>81</v>
      </c>
      <c r="M410" s="159" t="s">
        <v>815</v>
      </c>
      <c r="N410" s="160">
        <v>200</v>
      </c>
      <c r="O410" s="160">
        <v>200</v>
      </c>
      <c r="P410" s="160">
        <v>200</v>
      </c>
      <c r="Q410" s="160">
        <v>200</v>
      </c>
      <c r="R410" s="28" t="s">
        <v>140</v>
      </c>
      <c r="S410" s="22" t="s">
        <v>816</v>
      </c>
      <c r="T410" s="22" t="s">
        <v>808</v>
      </c>
      <c r="U410" s="27" t="s">
        <v>34</v>
      </c>
      <c r="V410" s="27" t="s">
        <v>34</v>
      </c>
      <c r="W410" s="68" t="s">
        <v>25</v>
      </c>
    </row>
    <row r="411" spans="1:23" s="74" customFormat="1" ht="15" customHeight="1">
      <c r="A411" s="73" t="str">
        <f>[1]Plan1!$A536</f>
        <v>0440</v>
      </c>
      <c r="B411" s="73" t="str">
        <f>[1]Plan1!$B536</f>
        <v>Desenvolvimento Científico, Tecnológico e Inovativo</v>
      </c>
      <c r="C411" s="73" t="s">
        <v>25</v>
      </c>
      <c r="D411" s="73" t="str">
        <f>[1]Plan1!$R536</f>
        <v>40010</v>
      </c>
      <c r="E411" s="27" t="str">
        <f>[1]Plan1!$S536</f>
        <v>SECTI</v>
      </c>
      <c r="F411" s="27" t="str">
        <f>[1]Plan1!$V536</f>
        <v>5664</v>
      </c>
      <c r="G411" s="27" t="str">
        <f>[1]Plan1!$X536</f>
        <v>Fortalecimento da Cidadania Digital</v>
      </c>
      <c r="H411" s="28" t="s">
        <v>829</v>
      </c>
      <c r="I411" s="22" t="s">
        <v>831</v>
      </c>
      <c r="J411" s="28" t="s">
        <v>830</v>
      </c>
      <c r="K411" s="42" t="s">
        <v>101</v>
      </c>
      <c r="L411" s="66" t="s">
        <v>81</v>
      </c>
      <c r="M411" s="159" t="s">
        <v>815</v>
      </c>
      <c r="N411" s="160">
        <v>2</v>
      </c>
      <c r="O411" s="160">
        <v>3</v>
      </c>
      <c r="P411" s="160">
        <v>7</v>
      </c>
      <c r="Q411" s="160">
        <v>6</v>
      </c>
      <c r="R411" s="28" t="s">
        <v>140</v>
      </c>
      <c r="S411" s="22" t="s">
        <v>816</v>
      </c>
      <c r="T411" s="22" t="s">
        <v>808</v>
      </c>
      <c r="U411" s="27" t="s">
        <v>34</v>
      </c>
      <c r="V411" s="27" t="s">
        <v>34</v>
      </c>
      <c r="W411" s="68" t="s">
        <v>25</v>
      </c>
    </row>
    <row r="412" spans="1:23" s="74" customFormat="1" ht="15" customHeight="1">
      <c r="A412" s="73" t="str">
        <f>[1]Plan1!$A540</f>
        <v>0440</v>
      </c>
      <c r="B412" s="73" t="str">
        <f>[1]Plan1!$B540</f>
        <v>Desenvolvimento Científico, Tecnológico e Inovativo</v>
      </c>
      <c r="C412" s="73" t="s">
        <v>25</v>
      </c>
      <c r="D412" s="73" t="str">
        <f>[1]Plan1!$R540</f>
        <v>40010</v>
      </c>
      <c r="E412" s="27" t="str">
        <f>[1]Plan1!$S540</f>
        <v>SECTI</v>
      </c>
      <c r="F412" s="27" t="str">
        <f>[1]Plan1!$V540</f>
        <v>5665</v>
      </c>
      <c r="G412" s="27" t="str">
        <f>[1]Plan1!$X540</f>
        <v>Incentivo Público à Eficiência Energética</v>
      </c>
      <c r="H412" s="28" t="s">
        <v>823</v>
      </c>
      <c r="I412" s="22" t="s">
        <v>825</v>
      </c>
      <c r="J412" s="28" t="s">
        <v>824</v>
      </c>
      <c r="K412" s="42" t="s">
        <v>101</v>
      </c>
      <c r="L412" s="66" t="s">
        <v>81</v>
      </c>
      <c r="M412" s="159" t="s">
        <v>815</v>
      </c>
      <c r="N412" s="160">
        <v>1</v>
      </c>
      <c r="O412" s="160">
        <v>1</v>
      </c>
      <c r="P412" s="160">
        <v>1</v>
      </c>
      <c r="Q412" s="160">
        <v>1</v>
      </c>
      <c r="R412" s="28" t="s">
        <v>140</v>
      </c>
      <c r="S412" s="22" t="s">
        <v>816</v>
      </c>
      <c r="T412" s="22" t="s">
        <v>808</v>
      </c>
      <c r="U412" s="27" t="s">
        <v>34</v>
      </c>
      <c r="V412" s="27" t="s">
        <v>34</v>
      </c>
      <c r="W412" s="68" t="s">
        <v>25</v>
      </c>
    </row>
    <row r="413" spans="1:23" s="74" customFormat="1" ht="15" customHeight="1">
      <c r="A413" s="73" t="str">
        <f>[1]Plan1!$A547</f>
        <v>0440</v>
      </c>
      <c r="B413" s="73" t="str">
        <f>[1]Plan1!$B547</f>
        <v>Desenvolvimento Científico, Tecnológico e Inovativo</v>
      </c>
      <c r="C413" s="73" t="s">
        <v>25</v>
      </c>
      <c r="D413" s="73" t="str">
        <f>[1]Plan1!$R547</f>
        <v>40010</v>
      </c>
      <c r="E413" s="27" t="str">
        <f>[1]Plan1!$S547</f>
        <v>SECTI</v>
      </c>
      <c r="F413" s="27" t="str">
        <f>[1]Plan1!$V547</f>
        <v>5666</v>
      </c>
      <c r="G413" s="27" t="str">
        <f>[1]Plan1!$X547</f>
        <v>Divulgação e Popularização da Ciência e Tecnologia</v>
      </c>
      <c r="H413" s="25" t="s">
        <v>812</v>
      </c>
      <c r="I413" s="23" t="s">
        <v>814</v>
      </c>
      <c r="J413" s="23" t="s">
        <v>813</v>
      </c>
      <c r="K413" s="42" t="s">
        <v>79</v>
      </c>
      <c r="L413" s="66" t="s">
        <v>81</v>
      </c>
      <c r="M413" s="159" t="s">
        <v>815</v>
      </c>
      <c r="N413" s="143">
        <v>100</v>
      </c>
      <c r="O413" s="143">
        <v>100</v>
      </c>
      <c r="P413" s="143">
        <v>100</v>
      </c>
      <c r="Q413" s="143">
        <v>100</v>
      </c>
      <c r="R413" s="28" t="s">
        <v>140</v>
      </c>
      <c r="S413" s="22" t="s">
        <v>816</v>
      </c>
      <c r="T413" s="22" t="s">
        <v>808</v>
      </c>
      <c r="U413" s="27" t="s">
        <v>34</v>
      </c>
      <c r="V413" s="27" t="s">
        <v>34</v>
      </c>
      <c r="W413" s="68" t="s">
        <v>25</v>
      </c>
    </row>
    <row r="414" spans="1:23" s="74" customFormat="1" ht="15" customHeight="1">
      <c r="A414" s="73" t="s">
        <v>805</v>
      </c>
      <c r="B414" s="73" t="s">
        <v>806</v>
      </c>
      <c r="C414" s="73" t="s">
        <v>25</v>
      </c>
      <c r="D414" s="73" t="s">
        <v>807</v>
      </c>
      <c r="E414" s="27" t="s">
        <v>808</v>
      </c>
      <c r="F414" s="27" t="s">
        <v>809</v>
      </c>
      <c r="G414" s="27" t="s">
        <v>810</v>
      </c>
      <c r="H414" s="25" t="s">
        <v>817</v>
      </c>
      <c r="I414" s="23" t="s">
        <v>819</v>
      </c>
      <c r="J414" s="25" t="s">
        <v>818</v>
      </c>
      <c r="K414" s="42" t="s">
        <v>101</v>
      </c>
      <c r="L414" s="66" t="s">
        <v>81</v>
      </c>
      <c r="M414" s="159" t="s">
        <v>815</v>
      </c>
      <c r="N414" s="160">
        <v>1500</v>
      </c>
      <c r="O414" s="160">
        <v>1500</v>
      </c>
      <c r="P414" s="160">
        <v>1500</v>
      </c>
      <c r="Q414" s="160">
        <v>1500</v>
      </c>
      <c r="R414" s="28" t="s">
        <v>140</v>
      </c>
      <c r="S414" s="22" t="s">
        <v>816</v>
      </c>
      <c r="T414" s="22" t="s">
        <v>808</v>
      </c>
      <c r="U414" s="27" t="s">
        <v>34</v>
      </c>
      <c r="V414" s="27" t="s">
        <v>34</v>
      </c>
      <c r="W414" s="68" t="s">
        <v>25</v>
      </c>
    </row>
    <row r="415" spans="1:23" s="74" customFormat="1" ht="15" customHeight="1">
      <c r="A415" s="73" t="s">
        <v>805</v>
      </c>
      <c r="B415" s="73" t="s">
        <v>806</v>
      </c>
      <c r="C415" s="73" t="s">
        <v>25</v>
      </c>
      <c r="D415" s="73" t="s">
        <v>811</v>
      </c>
      <c r="E415" s="27" t="s">
        <v>808</v>
      </c>
      <c r="F415" s="27" t="s">
        <v>809</v>
      </c>
      <c r="G415" s="27" t="s">
        <v>810</v>
      </c>
      <c r="H415" s="25" t="s">
        <v>820</v>
      </c>
      <c r="I415" s="23" t="s">
        <v>822</v>
      </c>
      <c r="J415" s="25" t="s">
        <v>821</v>
      </c>
      <c r="K415" s="42" t="s">
        <v>101</v>
      </c>
      <c r="L415" s="66" t="s">
        <v>81</v>
      </c>
      <c r="M415" s="159" t="s">
        <v>815</v>
      </c>
      <c r="N415" s="160">
        <v>60</v>
      </c>
      <c r="O415" s="160">
        <v>60</v>
      </c>
      <c r="P415" s="160">
        <v>60</v>
      </c>
      <c r="Q415" s="160">
        <v>60</v>
      </c>
      <c r="R415" s="28" t="s">
        <v>140</v>
      </c>
      <c r="S415" s="22" t="s">
        <v>816</v>
      </c>
      <c r="T415" s="22" t="s">
        <v>808</v>
      </c>
      <c r="U415" s="27" t="s">
        <v>34</v>
      </c>
      <c r="V415" s="27" t="s">
        <v>34</v>
      </c>
      <c r="W415" s="68" t="s">
        <v>25</v>
      </c>
    </row>
    <row r="416" spans="1:23" s="74" customFormat="1" ht="15" customHeight="1">
      <c r="A416" s="73" t="str">
        <f>[1]Plan1!$A562</f>
        <v>0440</v>
      </c>
      <c r="B416" s="73" t="str">
        <f>[1]Plan1!$B562</f>
        <v>Desenvolvimento Científico, Tecnológico e Inovativo</v>
      </c>
      <c r="C416" s="73" t="s">
        <v>25</v>
      </c>
      <c r="D416" s="73" t="str">
        <f>[1]Plan1!$R562</f>
        <v>40010</v>
      </c>
      <c r="E416" s="27" t="str">
        <f>[1]Plan1!$S562</f>
        <v>SECTI</v>
      </c>
      <c r="F416" s="27" t="str">
        <f>[1]Plan1!$V562</f>
        <v>5667</v>
      </c>
      <c r="G416" s="27" t="str">
        <f>[1]Plan1!$X562</f>
        <v>Apoio à Implantação de Parques, Polos e Clusters Tecnológicos</v>
      </c>
      <c r="H416" s="25" t="s">
        <v>832</v>
      </c>
      <c r="I416" s="23" t="s">
        <v>834</v>
      </c>
      <c r="J416" s="25" t="s">
        <v>833</v>
      </c>
      <c r="K416" s="42" t="s">
        <v>101</v>
      </c>
      <c r="L416" s="66" t="s">
        <v>81</v>
      </c>
      <c r="M416" s="159" t="s">
        <v>815</v>
      </c>
      <c r="N416" s="160">
        <v>5</v>
      </c>
      <c r="O416" s="160">
        <v>5</v>
      </c>
      <c r="P416" s="160">
        <v>5</v>
      </c>
      <c r="Q416" s="160">
        <v>5</v>
      </c>
      <c r="R416" s="28" t="s">
        <v>140</v>
      </c>
      <c r="S416" s="22" t="s">
        <v>816</v>
      </c>
      <c r="T416" s="22" t="s">
        <v>808</v>
      </c>
      <c r="U416" s="27" t="s">
        <v>34</v>
      </c>
      <c r="V416" s="27" t="s">
        <v>34</v>
      </c>
      <c r="W416" s="68" t="s">
        <v>25</v>
      </c>
    </row>
    <row r="417" spans="1:23" s="74" customFormat="1" ht="15" customHeight="1">
      <c r="A417" s="73" t="str">
        <f>[1]Plan1!$A576</f>
        <v>0440</v>
      </c>
      <c r="B417" s="73" t="str">
        <f>[1]Plan1!$B576</f>
        <v>Desenvolvimento Científico, Tecnológico e Inovativo</v>
      </c>
      <c r="C417" s="73" t="s">
        <v>25</v>
      </c>
      <c r="D417" s="73" t="str">
        <f>[1]Plan1!$R576</f>
        <v>40010</v>
      </c>
      <c r="E417" s="27" t="str">
        <f>[1]Plan1!$S576</f>
        <v>SECTI</v>
      </c>
      <c r="F417" s="27" t="str">
        <f>[1]Plan1!$V576</f>
        <v>5668</v>
      </c>
      <c r="G417" s="27" t="str">
        <f>[1]Plan1!$X576</f>
        <v>StartupRio</v>
      </c>
      <c r="H417" s="25" t="s">
        <v>835</v>
      </c>
      <c r="I417" s="23" t="s">
        <v>837</v>
      </c>
      <c r="J417" s="28" t="s">
        <v>836</v>
      </c>
      <c r="K417" s="42" t="s">
        <v>101</v>
      </c>
      <c r="L417" s="66" t="s">
        <v>81</v>
      </c>
      <c r="M417" s="159" t="s">
        <v>815</v>
      </c>
      <c r="N417" s="160">
        <v>200</v>
      </c>
      <c r="O417" s="160">
        <v>200</v>
      </c>
      <c r="P417" s="160">
        <v>200</v>
      </c>
      <c r="Q417" s="160">
        <v>200</v>
      </c>
      <c r="R417" s="28" t="s">
        <v>140</v>
      </c>
      <c r="S417" s="22" t="s">
        <v>816</v>
      </c>
      <c r="T417" s="22" t="s">
        <v>808</v>
      </c>
      <c r="U417" s="27" t="s">
        <v>34</v>
      </c>
      <c r="V417" s="27" t="s">
        <v>34</v>
      </c>
      <c r="W417" s="68" t="s">
        <v>25</v>
      </c>
    </row>
    <row r="418" spans="1:23" s="74" customFormat="1" ht="15" customHeight="1">
      <c r="A418" s="73" t="str">
        <f>[1]Plan1!$A1126</f>
        <v>0444</v>
      </c>
      <c r="B418" s="73" t="str">
        <f>[1]Plan1!$B1126</f>
        <v>Prevenção e Resposta ao Risco e Recuperação de Áreas Atingidas por Catástrofes</v>
      </c>
      <c r="C418" s="73" t="s">
        <v>25</v>
      </c>
      <c r="D418" s="73" t="str">
        <f>[1]Plan1!$R1126</f>
        <v>16010</v>
      </c>
      <c r="E418" s="27" t="str">
        <f>[1]Plan1!$S1126</f>
        <v>SEDEC</v>
      </c>
      <c r="F418" s="27" t="str">
        <f>[1]Plan1!$V1126</f>
        <v>2676</v>
      </c>
      <c r="G418" s="27" t="str">
        <f>[1]Plan1!$X1126</f>
        <v>Operacionalização de Unidade da Defesa Civil Estadual/CBMERJ</v>
      </c>
      <c r="H418" s="136" t="s">
        <v>966</v>
      </c>
      <c r="I418" s="136" t="s">
        <v>959</v>
      </c>
      <c r="J418" s="27" t="s">
        <v>960</v>
      </c>
      <c r="K418" s="137" t="s">
        <v>961</v>
      </c>
      <c r="L418" s="136" t="s">
        <v>963</v>
      </c>
      <c r="M418" s="160">
        <v>9.4700000000000006</v>
      </c>
      <c r="N418" s="160" t="s">
        <v>962</v>
      </c>
      <c r="O418" s="160" t="s">
        <v>962</v>
      </c>
      <c r="P418" s="160" t="s">
        <v>962</v>
      </c>
      <c r="Q418" s="160" t="s">
        <v>962</v>
      </c>
      <c r="R418" s="27" t="s">
        <v>81</v>
      </c>
      <c r="S418" s="25" t="s">
        <v>964</v>
      </c>
      <c r="T418" s="25" t="s">
        <v>965</v>
      </c>
      <c r="U418" s="27" t="s">
        <v>34</v>
      </c>
      <c r="V418" s="27" t="s">
        <v>34</v>
      </c>
      <c r="W418" s="74" t="s">
        <v>25</v>
      </c>
    </row>
    <row r="419" spans="1:23" s="74" customFormat="1" ht="15" customHeight="1">
      <c r="A419" s="73" t="s">
        <v>859</v>
      </c>
      <c r="B419" s="73" t="s">
        <v>860</v>
      </c>
      <c r="C419" s="73" t="s">
        <v>25</v>
      </c>
      <c r="D419" s="73" t="s">
        <v>967</v>
      </c>
      <c r="E419" s="27" t="s">
        <v>968</v>
      </c>
      <c r="F419" s="27" t="s">
        <v>969</v>
      </c>
      <c r="G419" s="27" t="s">
        <v>970</v>
      </c>
      <c r="H419" s="25" t="s">
        <v>971</v>
      </c>
      <c r="I419" s="25" t="s">
        <v>972</v>
      </c>
      <c r="J419" s="136" t="s">
        <v>974</v>
      </c>
      <c r="K419" s="138" t="s">
        <v>175</v>
      </c>
      <c r="L419" s="136" t="s">
        <v>963</v>
      </c>
      <c r="M419" s="143">
        <v>81.7</v>
      </c>
      <c r="N419" s="160" t="s">
        <v>973</v>
      </c>
      <c r="O419" s="160" t="s">
        <v>973</v>
      </c>
      <c r="P419" s="160" t="s">
        <v>973</v>
      </c>
      <c r="Q419" s="160" t="s">
        <v>973</v>
      </c>
      <c r="R419" s="27" t="s">
        <v>81</v>
      </c>
      <c r="S419" s="25" t="s">
        <v>964</v>
      </c>
      <c r="T419" s="25" t="s">
        <v>965</v>
      </c>
      <c r="U419" s="27" t="s">
        <v>34</v>
      </c>
      <c r="V419" s="27" t="s">
        <v>34</v>
      </c>
    </row>
    <row r="420" spans="1:23" s="85" customFormat="1" ht="15" customHeight="1">
      <c r="A420" s="77" t="str">
        <f>[1]Plan1!$A1129</f>
        <v>0444</v>
      </c>
      <c r="B420" s="77" t="str">
        <f>[1]Plan1!$B1129</f>
        <v>Prevenção e Resposta ao Risco e Recuperação de Áreas Atingidas por Catástrofes</v>
      </c>
      <c r="C420" s="77" t="s">
        <v>25</v>
      </c>
      <c r="D420" s="77" t="str">
        <f>[1]Plan1!$R1129</f>
        <v>16010</v>
      </c>
      <c r="E420" s="78" t="str">
        <f>[1]Plan1!$S1129</f>
        <v>SEDEC</v>
      </c>
      <c r="F420" s="78" t="str">
        <f>[1]Plan1!$V1129</f>
        <v>3511</v>
      </c>
      <c r="G420" s="78" t="str">
        <f>[1]Plan1!$X1129</f>
        <v>Reequipamento do CBMERJ</v>
      </c>
      <c r="H420" s="139" t="s">
        <v>980</v>
      </c>
      <c r="I420" s="139" t="s">
        <v>982</v>
      </c>
      <c r="J420" s="85" t="s">
        <v>981</v>
      </c>
      <c r="K420" s="76" t="s">
        <v>175</v>
      </c>
      <c r="L420" s="75" t="s">
        <v>81</v>
      </c>
      <c r="M420" s="180" t="s">
        <v>34</v>
      </c>
      <c r="N420" s="180" t="s">
        <v>1228</v>
      </c>
      <c r="O420" s="180" t="s">
        <v>1228</v>
      </c>
      <c r="P420" s="180" t="s">
        <v>1228</v>
      </c>
      <c r="Q420" s="180" t="s">
        <v>1228</v>
      </c>
      <c r="R420" s="75" t="s">
        <v>81</v>
      </c>
      <c r="S420" s="139" t="s">
        <v>983</v>
      </c>
      <c r="T420" s="75" t="s">
        <v>984</v>
      </c>
      <c r="U420" s="75" t="s">
        <v>34</v>
      </c>
      <c r="V420" s="75" t="s">
        <v>34</v>
      </c>
      <c r="W420" s="85" t="s">
        <v>25</v>
      </c>
    </row>
    <row r="421" spans="1:23" s="27" customFormat="1" ht="15" customHeight="1">
      <c r="A421" s="27" t="str">
        <f>[1]Plan1!$A1130</f>
        <v>0444</v>
      </c>
      <c r="B421" s="27" t="str">
        <f>[1]Plan1!$B1130</f>
        <v>Prevenção e Resposta ao Risco e Recuperação de Áreas Atingidas por Catástrofes</v>
      </c>
      <c r="C421" s="27" t="s">
        <v>25</v>
      </c>
      <c r="D421" s="27" t="str">
        <f>[1]Plan1!$R1130</f>
        <v>16010</v>
      </c>
      <c r="E421" s="27" t="str">
        <f>[1]Plan1!$S1130</f>
        <v>SEDEC</v>
      </c>
      <c r="F421" s="27" t="str">
        <f>[1]Plan1!$V1130</f>
        <v>3512</v>
      </c>
      <c r="G421" s="27" t="str">
        <f>[1]Plan1!$X1130</f>
        <v>Implantação e Reforma de Unidade do CBMERJ</v>
      </c>
      <c r="H421" s="135" t="s">
        <v>97</v>
      </c>
      <c r="I421" s="135" t="s">
        <v>97</v>
      </c>
      <c r="J421" s="135" t="s">
        <v>97</v>
      </c>
      <c r="K421" s="135" t="s">
        <v>97</v>
      </c>
      <c r="L421" s="135" t="s">
        <v>97</v>
      </c>
      <c r="M421" s="160" t="s">
        <v>97</v>
      </c>
      <c r="N421" s="160" t="s">
        <v>97</v>
      </c>
      <c r="O421" s="160" t="s">
        <v>97</v>
      </c>
      <c r="P421" s="160" t="s">
        <v>97</v>
      </c>
      <c r="Q421" s="160" t="s">
        <v>97</v>
      </c>
      <c r="R421" s="135" t="s">
        <v>97</v>
      </c>
      <c r="S421" s="135" t="s">
        <v>97</v>
      </c>
      <c r="T421" s="135" t="s">
        <v>97</v>
      </c>
      <c r="U421" s="135" t="s">
        <v>97</v>
      </c>
      <c r="V421" s="135" t="s">
        <v>97</v>
      </c>
      <c r="W421" s="155" t="s">
        <v>25</v>
      </c>
    </row>
    <row r="422" spans="1:23" s="10" customFormat="1" ht="15" customHeight="1">
      <c r="A422" s="11" t="str">
        <f>[1]Plan1!$A1132</f>
        <v>0444</v>
      </c>
      <c r="B422" s="11" t="str">
        <f>[1]Plan1!$B1132</f>
        <v>Prevenção e Resposta ao Risco e Recuperação de Áreas Atingidas por Catástrofes</v>
      </c>
      <c r="C422" s="11" t="s">
        <v>25</v>
      </c>
      <c r="D422" s="11" t="str">
        <f>[1]Plan1!$R1132</f>
        <v>16010</v>
      </c>
      <c r="E422" s="11" t="str">
        <f>[1]Plan1!$S1132</f>
        <v>SEDEC</v>
      </c>
      <c r="F422" s="11" t="str">
        <f>[1]Plan1!$V1132</f>
        <v>4524</v>
      </c>
      <c r="G422" s="11" t="str">
        <f>[1]Plan1!$X1132</f>
        <v>Recuperação em Emergências e Desastres</v>
      </c>
      <c r="H422" s="135" t="s">
        <v>97</v>
      </c>
      <c r="I422" s="135" t="s">
        <v>97</v>
      </c>
      <c r="J422" s="135" t="s">
        <v>97</v>
      </c>
      <c r="K422" s="135" t="s">
        <v>97</v>
      </c>
      <c r="L422" s="135" t="s">
        <v>97</v>
      </c>
      <c r="M422" s="160" t="s">
        <v>97</v>
      </c>
      <c r="N422" s="160" t="s">
        <v>97</v>
      </c>
      <c r="O422" s="160" t="s">
        <v>97</v>
      </c>
      <c r="P422" s="160" t="s">
        <v>97</v>
      </c>
      <c r="Q422" s="160" t="s">
        <v>97</v>
      </c>
      <c r="R422" s="135" t="s">
        <v>97</v>
      </c>
      <c r="S422" s="135" t="s">
        <v>97</v>
      </c>
      <c r="T422" s="135" t="s">
        <v>97</v>
      </c>
      <c r="U422" s="135" t="s">
        <v>97</v>
      </c>
      <c r="V422" s="135" t="s">
        <v>97</v>
      </c>
      <c r="W422" s="10" t="s">
        <v>25</v>
      </c>
    </row>
    <row r="423" spans="1:23" s="10" customFormat="1" ht="15" customHeight="1">
      <c r="A423" s="11" t="str">
        <f>[1]Plan1!$A1133</f>
        <v>0444</v>
      </c>
      <c r="B423" s="11" t="str">
        <f>[1]Plan1!$B1133</f>
        <v>Prevenção e Resposta ao Risco e Recuperação de Áreas Atingidas por Catástrofes</v>
      </c>
      <c r="C423" s="11" t="s">
        <v>25</v>
      </c>
      <c r="D423" s="11" t="str">
        <f>[1]Plan1!$R1133</f>
        <v>16010</v>
      </c>
      <c r="E423" s="13" t="str">
        <f>[1]Plan1!$S1133</f>
        <v>SEDEC</v>
      </c>
      <c r="F423" s="13" t="str">
        <f>[1]Plan1!$V1133</f>
        <v>5678</v>
      </c>
      <c r="G423" s="13" t="str">
        <f>[1]Plan1!$X1133</f>
        <v>Prevenção de Riscos e Desastres</v>
      </c>
      <c r="H423" s="135" t="s">
        <v>97</v>
      </c>
      <c r="I423" s="135" t="s">
        <v>97</v>
      </c>
      <c r="J423" s="135" t="s">
        <v>97</v>
      </c>
      <c r="K423" s="135" t="s">
        <v>97</v>
      </c>
      <c r="L423" s="135" t="s">
        <v>97</v>
      </c>
      <c r="M423" s="160" t="s">
        <v>97</v>
      </c>
      <c r="N423" s="160" t="s">
        <v>97</v>
      </c>
      <c r="O423" s="160" t="s">
        <v>97</v>
      </c>
      <c r="P423" s="160" t="s">
        <v>97</v>
      </c>
      <c r="Q423" s="160" t="s">
        <v>97</v>
      </c>
      <c r="R423" s="135" t="s">
        <v>97</v>
      </c>
      <c r="S423" s="135" t="s">
        <v>97</v>
      </c>
      <c r="T423" s="135" t="s">
        <v>97</v>
      </c>
      <c r="U423" s="135" t="s">
        <v>97</v>
      </c>
      <c r="V423" s="135" t="s">
        <v>97</v>
      </c>
      <c r="W423" s="10" t="s">
        <v>25</v>
      </c>
    </row>
    <row r="424" spans="1:23" s="10" customFormat="1" ht="15" customHeight="1">
      <c r="A424" s="11" t="str">
        <f>[1]Plan1!$A1140</f>
        <v>0444</v>
      </c>
      <c r="B424" s="11" t="str">
        <f>[1]Plan1!$B1140</f>
        <v>Prevenção e Resposta ao Risco e Recuperação de Áreas Atingidas por Catástrofes</v>
      </c>
      <c r="C424" s="11" t="s">
        <v>25</v>
      </c>
      <c r="D424" s="11" t="str">
        <f>[1]Plan1!$R1140</f>
        <v>16010</v>
      </c>
      <c r="E424" s="13" t="str">
        <f>[1]Plan1!$S1140</f>
        <v>SEDEC</v>
      </c>
      <c r="F424" s="13" t="str">
        <f>[1]Plan1!$V1140</f>
        <v>7988</v>
      </c>
      <c r="G424" s="13" t="str">
        <f>[1]Plan1!$X1140</f>
        <v>Ampliação da Frota da Defesa Civil Estadual</v>
      </c>
      <c r="H424" s="135" t="s">
        <v>97</v>
      </c>
      <c r="I424" s="135" t="s">
        <v>97</v>
      </c>
      <c r="J424" s="135" t="s">
        <v>97</v>
      </c>
      <c r="K424" s="135" t="s">
        <v>97</v>
      </c>
      <c r="L424" s="135" t="s">
        <v>97</v>
      </c>
      <c r="M424" s="160" t="s">
        <v>97</v>
      </c>
      <c r="N424" s="160" t="s">
        <v>97</v>
      </c>
      <c r="O424" s="160" t="s">
        <v>97</v>
      </c>
      <c r="P424" s="160" t="s">
        <v>97</v>
      </c>
      <c r="Q424" s="160" t="s">
        <v>97</v>
      </c>
      <c r="R424" s="135" t="s">
        <v>97</v>
      </c>
      <c r="S424" s="135" t="s">
        <v>97</v>
      </c>
      <c r="T424" s="135" t="s">
        <v>97</v>
      </c>
      <c r="U424" s="135" t="s">
        <v>97</v>
      </c>
      <c r="V424" s="135" t="s">
        <v>97</v>
      </c>
      <c r="W424" s="10" t="s">
        <v>25</v>
      </c>
    </row>
    <row r="425" spans="1:23" s="74" customFormat="1" ht="15" customHeight="1">
      <c r="A425" s="73" t="str">
        <f>[1]Plan1!$A1141</f>
        <v>0444</v>
      </c>
      <c r="B425" s="73" t="str">
        <f>[1]Plan1!$B1141</f>
        <v>Prevenção e Resposta ao Risco e Recuperação de Áreas Atingidas por Catástrofes</v>
      </c>
      <c r="C425" s="73" t="s">
        <v>25</v>
      </c>
      <c r="D425" s="73" t="str">
        <f>[1]Plan1!$R1141</f>
        <v>16010</v>
      </c>
      <c r="E425" s="27" t="str">
        <f>[1]Plan1!$S1141</f>
        <v>SEDEC</v>
      </c>
      <c r="F425" s="27" t="str">
        <f>[1]Plan1!$V1141</f>
        <v>7991</v>
      </c>
      <c r="G425" s="27" t="str">
        <f>[1]Plan1!$X1141</f>
        <v>Ampliação da Frota do CBMERJ</v>
      </c>
      <c r="H425" s="25" t="s">
        <v>993</v>
      </c>
      <c r="I425" s="25" t="s">
        <v>994</v>
      </c>
      <c r="J425" s="27" t="s">
        <v>995</v>
      </c>
      <c r="K425" s="138" t="s">
        <v>996</v>
      </c>
      <c r="L425" s="25" t="s">
        <v>88</v>
      </c>
      <c r="M425" s="160">
        <v>2</v>
      </c>
      <c r="N425" s="160">
        <v>3</v>
      </c>
      <c r="O425" s="160">
        <v>3</v>
      </c>
      <c r="P425" s="160">
        <v>3</v>
      </c>
      <c r="Q425" s="160">
        <v>3</v>
      </c>
      <c r="R425" s="75" t="s">
        <v>81</v>
      </c>
      <c r="S425" s="27" t="s">
        <v>34</v>
      </c>
      <c r="T425" s="27" t="s">
        <v>34</v>
      </c>
      <c r="U425" s="27" t="s">
        <v>34</v>
      </c>
      <c r="V425" s="27" t="s">
        <v>34</v>
      </c>
      <c r="W425" s="74" t="s">
        <v>25</v>
      </c>
    </row>
    <row r="426" spans="1:23" s="10" customFormat="1" ht="15" customHeight="1">
      <c r="A426" s="11" t="str">
        <f>[1]Plan1!$A1144</f>
        <v>0444</v>
      </c>
      <c r="B426" s="11" t="str">
        <f>[1]Plan1!$B1144</f>
        <v>Prevenção e Resposta ao Risco e Recuperação de Áreas Atingidas por Catástrofes</v>
      </c>
      <c r="C426" s="11" t="s">
        <v>25</v>
      </c>
      <c r="D426" s="11" t="str">
        <f>[1]Plan1!$R1144</f>
        <v>16010</v>
      </c>
      <c r="E426" s="13" t="str">
        <f>[1]Plan1!$S1144</f>
        <v>SEDEC</v>
      </c>
      <c r="F426" s="13" t="str">
        <f>[1]Plan1!$V1144</f>
        <v>7992</v>
      </c>
      <c r="G426" s="13" t="str">
        <f>[1]Plan1!$X1144</f>
        <v>Implantação de Unidade de Defesa Civil</v>
      </c>
      <c r="H426" s="135" t="s">
        <v>97</v>
      </c>
      <c r="I426" s="135" t="s">
        <v>97</v>
      </c>
      <c r="J426" s="135" t="s">
        <v>97</v>
      </c>
      <c r="K426" s="135" t="s">
        <v>97</v>
      </c>
      <c r="L426" s="135" t="s">
        <v>97</v>
      </c>
      <c r="M426" s="160" t="s">
        <v>97</v>
      </c>
      <c r="N426" s="160" t="s">
        <v>97</v>
      </c>
      <c r="O426" s="160" t="s">
        <v>97</v>
      </c>
      <c r="P426" s="160" t="s">
        <v>97</v>
      </c>
      <c r="Q426" s="160" t="s">
        <v>97</v>
      </c>
      <c r="R426" s="135" t="s">
        <v>97</v>
      </c>
      <c r="S426" s="135" t="s">
        <v>97</v>
      </c>
      <c r="T426" s="135" t="s">
        <v>97</v>
      </c>
      <c r="U426" s="135" t="s">
        <v>97</v>
      </c>
      <c r="V426" s="135" t="s">
        <v>97</v>
      </c>
      <c r="W426" s="10" t="s">
        <v>25</v>
      </c>
    </row>
    <row r="427" spans="1:23" s="86" customFormat="1" ht="15" customHeight="1">
      <c r="A427" s="83" t="str">
        <f>[1]Plan1!$A1146</f>
        <v>0444</v>
      </c>
      <c r="B427" s="83" t="str">
        <f>[1]Plan1!$B1146</f>
        <v>Prevenção e Resposta ao Risco e Recuperação de Áreas Atingidas por Catástrofes</v>
      </c>
      <c r="C427" s="83" t="s">
        <v>25</v>
      </c>
      <c r="D427" s="83" t="str">
        <f>[1]Plan1!$R1146</f>
        <v>16010</v>
      </c>
      <c r="E427" s="47" t="str">
        <f>[1]Plan1!$S1146</f>
        <v>SEDEC</v>
      </c>
      <c r="F427" s="47" t="str">
        <f>[1]Plan1!$V1146</f>
        <v>8019</v>
      </c>
      <c r="G427" s="47" t="str">
        <f>[1]Plan1!$X1146</f>
        <v>Prevenção a Incêndios e Salvamentos</v>
      </c>
      <c r="H427" s="23" t="s">
        <v>975</v>
      </c>
      <c r="I427" s="23" t="s">
        <v>976</v>
      </c>
      <c r="J427" s="24" t="s">
        <v>977</v>
      </c>
      <c r="K427" s="63" t="s">
        <v>175</v>
      </c>
      <c r="L427" s="47" t="s">
        <v>88</v>
      </c>
      <c r="M427" s="183">
        <v>0.49</v>
      </c>
      <c r="N427" s="175" t="s">
        <v>1229</v>
      </c>
      <c r="O427" s="175" t="s">
        <v>1229</v>
      </c>
      <c r="P427" s="175" t="s">
        <v>1229</v>
      </c>
      <c r="Q427" s="175" t="s">
        <v>1229</v>
      </c>
      <c r="R427" s="47" t="s">
        <v>81</v>
      </c>
      <c r="S427" s="23" t="s">
        <v>978</v>
      </c>
      <c r="T427" s="23" t="s">
        <v>979</v>
      </c>
      <c r="U427" s="47" t="s">
        <v>34</v>
      </c>
      <c r="V427" s="47" t="s">
        <v>34</v>
      </c>
      <c r="W427" s="86" t="s">
        <v>25</v>
      </c>
    </row>
    <row r="428" spans="1:23" s="74" customFormat="1" ht="15" customHeight="1">
      <c r="A428" s="73" t="str">
        <f>[1]Plan1!$A1147</f>
        <v>0444</v>
      </c>
      <c r="B428" s="73" t="str">
        <f>[1]Plan1!$B1147</f>
        <v>Prevenção e Resposta ao Risco e Recuperação de Áreas Atingidas por Catástrofes</v>
      </c>
      <c r="C428" s="73" t="s">
        <v>25</v>
      </c>
      <c r="D428" s="73" t="str">
        <f>[1]Plan1!$R1147</f>
        <v>16010</v>
      </c>
      <c r="E428" s="27" t="str">
        <f>[1]Plan1!$S1147</f>
        <v>SEDEC</v>
      </c>
      <c r="F428" s="27" t="str">
        <f>[1]Plan1!$V1147</f>
        <v>8020</v>
      </c>
      <c r="G428" s="27" t="str">
        <f>[1]Plan1!$X1147</f>
        <v>Preparação para Emergências e Desastres</v>
      </c>
      <c r="H428" s="25" t="s">
        <v>997</v>
      </c>
      <c r="I428" s="25" t="s">
        <v>999</v>
      </c>
      <c r="J428" s="25" t="s">
        <v>998</v>
      </c>
      <c r="K428" s="138" t="s">
        <v>1000</v>
      </c>
      <c r="L428" s="27" t="s">
        <v>34</v>
      </c>
      <c r="M428" s="160">
        <v>92</v>
      </c>
      <c r="N428" s="160">
        <v>92</v>
      </c>
      <c r="O428" s="160">
        <v>92</v>
      </c>
      <c r="P428" s="160">
        <v>92</v>
      </c>
      <c r="Q428" s="160" t="s">
        <v>34</v>
      </c>
      <c r="R428" s="27" t="s">
        <v>81</v>
      </c>
      <c r="S428" s="25" t="s">
        <v>1001</v>
      </c>
      <c r="T428" s="25" t="s">
        <v>1001</v>
      </c>
      <c r="U428" s="27" t="s">
        <v>34</v>
      </c>
      <c r="V428" s="27" t="s">
        <v>34</v>
      </c>
      <c r="W428" s="74" t="s">
        <v>25</v>
      </c>
    </row>
    <row r="429" spans="1:23" s="74" customFormat="1" ht="15" customHeight="1">
      <c r="A429" s="73" t="s">
        <v>859</v>
      </c>
      <c r="B429" s="73" t="s">
        <v>860</v>
      </c>
      <c r="C429" s="73" t="s">
        <v>25</v>
      </c>
      <c r="D429" s="73" t="s">
        <v>967</v>
      </c>
      <c r="E429" s="27" t="s">
        <v>968</v>
      </c>
      <c r="F429" s="27" t="s">
        <v>1002</v>
      </c>
      <c r="G429" s="27" t="s">
        <v>1003</v>
      </c>
      <c r="H429" s="25" t="s">
        <v>1004</v>
      </c>
      <c r="I429" s="25" t="s">
        <v>1006</v>
      </c>
      <c r="J429" s="25" t="s">
        <v>1005</v>
      </c>
      <c r="K429" s="138" t="s">
        <v>1007</v>
      </c>
      <c r="L429" s="27" t="s">
        <v>81</v>
      </c>
      <c r="M429" s="143">
        <v>10000</v>
      </c>
      <c r="N429" s="143">
        <v>10000</v>
      </c>
      <c r="O429" s="143">
        <v>10000</v>
      </c>
      <c r="P429" s="143">
        <v>10000</v>
      </c>
      <c r="Q429" s="160" t="s">
        <v>34</v>
      </c>
      <c r="R429" s="27" t="s">
        <v>81</v>
      </c>
      <c r="S429" s="25" t="s">
        <v>1001</v>
      </c>
      <c r="T429" s="25" t="s">
        <v>1001</v>
      </c>
      <c r="U429" s="27" t="s">
        <v>34</v>
      </c>
      <c r="V429" s="27" t="s">
        <v>34</v>
      </c>
    </row>
    <row r="430" spans="1:23" s="10" customFormat="1" ht="15" customHeight="1">
      <c r="A430" s="11" t="str">
        <f>[1]Plan1!$A3356</f>
        <v>0476</v>
      </c>
      <c r="B430" s="11" t="str">
        <f>[1]Plan1!$B3356</f>
        <v>Gestão de Pessoas no Setor Público</v>
      </c>
      <c r="C430" s="11" t="s">
        <v>25</v>
      </c>
      <c r="D430" s="11" t="str">
        <f>[1]Plan1!$R3356</f>
        <v>16010</v>
      </c>
      <c r="E430" s="13" t="str">
        <f>[1]Plan1!$S3356</f>
        <v>SEDEC</v>
      </c>
      <c r="F430" s="13" t="str">
        <f>[1]Plan1!$V3356</f>
        <v>2674</v>
      </c>
      <c r="G430" s="13" t="str">
        <f>[1]Plan1!$X3356</f>
        <v>Operacionalização do Sistema de Saúde Interno do CBMERJ</v>
      </c>
      <c r="H430" s="39" t="s">
        <v>985</v>
      </c>
      <c r="I430" s="39" t="s">
        <v>986</v>
      </c>
      <c r="J430" s="27" t="s">
        <v>989</v>
      </c>
      <c r="K430" s="79" t="s">
        <v>175</v>
      </c>
      <c r="L430" s="27" t="s">
        <v>88</v>
      </c>
      <c r="M430" s="160" t="s">
        <v>34</v>
      </c>
      <c r="N430" s="160" t="s">
        <v>1228</v>
      </c>
      <c r="O430" s="160" t="s">
        <v>1228</v>
      </c>
      <c r="P430" s="160" t="s">
        <v>1228</v>
      </c>
      <c r="Q430" s="160" t="s">
        <v>1228</v>
      </c>
      <c r="R430" s="27" t="s">
        <v>81</v>
      </c>
      <c r="S430" s="39" t="s">
        <v>987</v>
      </c>
      <c r="T430" s="39" t="s">
        <v>988</v>
      </c>
      <c r="U430" s="27" t="s">
        <v>34</v>
      </c>
      <c r="V430" s="27" t="s">
        <v>34</v>
      </c>
      <c r="W430" s="10" t="s">
        <v>25</v>
      </c>
    </row>
    <row r="431" spans="1:23" s="74" customFormat="1" ht="15" customHeight="1">
      <c r="A431" s="73" t="str">
        <f>[1]Plan1!$A3357</f>
        <v>0476</v>
      </c>
      <c r="B431" s="73" t="str">
        <f>[1]Plan1!$B3357</f>
        <v>Gestão de Pessoas no Setor Público</v>
      </c>
      <c r="C431" s="73" t="s">
        <v>25</v>
      </c>
      <c r="D431" s="73" t="str">
        <f>[1]Plan1!$R3357</f>
        <v>16010</v>
      </c>
      <c r="E431" s="27" t="str">
        <f>[1]Plan1!$S3357</f>
        <v>SEDEC</v>
      </c>
      <c r="F431" s="27" t="str">
        <f>[1]Plan1!$V3357</f>
        <v>4569</v>
      </c>
      <c r="G431" s="27" t="str">
        <f>[1]Plan1!$X3357</f>
        <v>Capacitação e Valorização do Servidor</v>
      </c>
      <c r="H431" s="25" t="s">
        <v>990</v>
      </c>
      <c r="I431" s="27"/>
      <c r="J431" s="25" t="s">
        <v>991</v>
      </c>
      <c r="K431" s="76" t="s">
        <v>175</v>
      </c>
      <c r="L431" s="75" t="s">
        <v>81</v>
      </c>
      <c r="M431" s="160" t="s">
        <v>34</v>
      </c>
      <c r="N431" s="160" t="s">
        <v>1230</v>
      </c>
      <c r="O431" s="160" t="s">
        <v>1230</v>
      </c>
      <c r="P431" s="160" t="s">
        <v>1230</v>
      </c>
      <c r="Q431" s="160" t="s">
        <v>1230</v>
      </c>
      <c r="R431" s="27" t="s">
        <v>81</v>
      </c>
      <c r="S431" s="27" t="s">
        <v>992</v>
      </c>
      <c r="T431" s="27" t="s">
        <v>992</v>
      </c>
      <c r="U431" s="27" t="s">
        <v>34</v>
      </c>
      <c r="V431" s="27" t="s">
        <v>34</v>
      </c>
      <c r="W431" s="74" t="s">
        <v>25</v>
      </c>
    </row>
    <row r="432" spans="1:23" s="2" customFormat="1" ht="15" customHeight="1">
      <c r="A432" s="11" t="str">
        <f>[1]Plan1!$A1200</f>
        <v>0445</v>
      </c>
      <c r="B432" s="11" t="str">
        <f>[1]Plan1!$B1200</f>
        <v>Geração de Emprego e Renda e Formação para o Mercado de Trabalho</v>
      </c>
      <c r="C432" s="11" t="s">
        <v>25</v>
      </c>
      <c r="D432" s="11" t="str">
        <f>[1]Plan1!$R1200</f>
        <v>30010</v>
      </c>
      <c r="E432" s="13" t="str">
        <f>[1]Plan1!$S1200</f>
        <v>SEDEERI</v>
      </c>
      <c r="F432" s="13" t="str">
        <f>[1]Plan1!$V1200</f>
        <v>4514</v>
      </c>
      <c r="G432" s="13" t="str">
        <f>[1]Plan1!$X1200</f>
        <v>Fomento à Economia Popular e Solidária</v>
      </c>
      <c r="H432" s="27" t="s">
        <v>625</v>
      </c>
      <c r="I432" s="27" t="s">
        <v>625</v>
      </c>
      <c r="J432" s="27" t="s">
        <v>625</v>
      </c>
      <c r="K432" s="27" t="s">
        <v>625</v>
      </c>
      <c r="L432" s="27" t="s">
        <v>625</v>
      </c>
      <c r="M432" s="160" t="s">
        <v>625</v>
      </c>
      <c r="N432" s="160" t="s">
        <v>625</v>
      </c>
      <c r="O432" s="160" t="s">
        <v>625</v>
      </c>
      <c r="P432" s="160" t="s">
        <v>625</v>
      </c>
      <c r="Q432" s="160" t="s">
        <v>625</v>
      </c>
      <c r="R432" s="27" t="s">
        <v>625</v>
      </c>
      <c r="S432" s="27" t="s">
        <v>625</v>
      </c>
      <c r="T432" s="27" t="s">
        <v>625</v>
      </c>
      <c r="U432" s="27" t="s">
        <v>625</v>
      </c>
      <c r="V432" s="27" t="s">
        <v>625</v>
      </c>
      <c r="W432" s="68" t="s">
        <v>25</v>
      </c>
    </row>
    <row r="433" spans="1:23" s="2" customFormat="1" ht="15" customHeight="1">
      <c r="A433" s="11" t="str">
        <f>[1]Plan1!$A1203</f>
        <v>0445</v>
      </c>
      <c r="B433" s="11" t="str">
        <f>[1]Plan1!$B1203</f>
        <v>Geração de Emprego e Renda e Formação para o Mercado de Trabalho</v>
      </c>
      <c r="C433" s="11" t="s">
        <v>25</v>
      </c>
      <c r="D433" s="11" t="str">
        <f>[1]Plan1!$R1203</f>
        <v>30010</v>
      </c>
      <c r="E433" s="13" t="str">
        <f>[1]Plan1!$S1203</f>
        <v>SEDEERI</v>
      </c>
      <c r="F433" s="13" t="str">
        <f>[1]Plan1!$V1203</f>
        <v>5671</v>
      </c>
      <c r="G433" s="13" t="str">
        <f>[1]Plan1!$X1203</f>
        <v>Geração de Emprego e Renda para a Juventude - Geração Futuro</v>
      </c>
      <c r="H433" s="27" t="s">
        <v>625</v>
      </c>
      <c r="I433" s="27" t="s">
        <v>625</v>
      </c>
      <c r="J433" s="27" t="s">
        <v>625</v>
      </c>
      <c r="K433" s="27" t="s">
        <v>625</v>
      </c>
      <c r="L433" s="27" t="s">
        <v>625</v>
      </c>
      <c r="M433" s="160" t="s">
        <v>625</v>
      </c>
      <c r="N433" s="160" t="s">
        <v>625</v>
      </c>
      <c r="O433" s="160" t="s">
        <v>625</v>
      </c>
      <c r="P433" s="160" t="s">
        <v>625</v>
      </c>
      <c r="Q433" s="160" t="s">
        <v>625</v>
      </c>
      <c r="R433" s="27" t="s">
        <v>625</v>
      </c>
      <c r="S433" s="27" t="s">
        <v>625</v>
      </c>
      <c r="T433" s="27" t="s">
        <v>625</v>
      </c>
      <c r="U433" s="27" t="s">
        <v>625</v>
      </c>
      <c r="V433" s="27" t="s">
        <v>625</v>
      </c>
      <c r="W433" s="68" t="s">
        <v>25</v>
      </c>
    </row>
    <row r="434" spans="1:23" s="2" customFormat="1" ht="15" customHeight="1">
      <c r="A434" s="11" t="str">
        <f>[1]Plan1!$A1205</f>
        <v>0445</v>
      </c>
      <c r="B434" s="11" t="str">
        <f>[1]Plan1!$B1205</f>
        <v>Geração de Emprego e Renda e Formação para o Mercado de Trabalho</v>
      </c>
      <c r="C434" s="11" t="s">
        <v>25</v>
      </c>
      <c r="D434" s="11" t="str">
        <f>[1]Plan1!$R1205</f>
        <v>30010</v>
      </c>
      <c r="E434" s="13" t="str">
        <f>[1]Plan1!$S1205</f>
        <v>SEDEERI</v>
      </c>
      <c r="F434" s="13" t="str">
        <f>[1]Plan1!$V1205</f>
        <v>8258</v>
      </c>
      <c r="G434" s="13" t="str">
        <f>[1]Plan1!$X1205</f>
        <v>Articulação das Políticas de Emprego, Trabalho e Renda</v>
      </c>
      <c r="H434" s="27" t="s">
        <v>625</v>
      </c>
      <c r="I434" s="27" t="s">
        <v>625</v>
      </c>
      <c r="J434" s="27" t="s">
        <v>625</v>
      </c>
      <c r="K434" s="27" t="s">
        <v>625</v>
      </c>
      <c r="L434" s="27" t="s">
        <v>625</v>
      </c>
      <c r="M434" s="160" t="s">
        <v>625</v>
      </c>
      <c r="N434" s="160" t="s">
        <v>625</v>
      </c>
      <c r="O434" s="160" t="s">
        <v>625</v>
      </c>
      <c r="P434" s="160" t="s">
        <v>625</v>
      </c>
      <c r="Q434" s="160" t="s">
        <v>625</v>
      </c>
      <c r="R434" s="27" t="s">
        <v>625</v>
      </c>
      <c r="S434" s="27" t="s">
        <v>625</v>
      </c>
      <c r="T434" s="27" t="s">
        <v>625</v>
      </c>
      <c r="U434" s="27" t="s">
        <v>625</v>
      </c>
      <c r="V434" s="27" t="s">
        <v>625</v>
      </c>
      <c r="W434" s="68" t="s">
        <v>25</v>
      </c>
    </row>
    <row r="435" spans="1:23" s="2" customFormat="1" ht="15" customHeight="1">
      <c r="A435" s="11" t="str">
        <f>[1]Plan1!$A1207</f>
        <v>0445</v>
      </c>
      <c r="B435" s="11" t="str">
        <f>[1]Plan1!$B1207</f>
        <v>Geração de Emprego e Renda e Formação para o Mercado de Trabalho</v>
      </c>
      <c r="C435" s="11" t="s">
        <v>25</v>
      </c>
      <c r="D435" s="11" t="str">
        <f>[1]Plan1!$R1207</f>
        <v>30010</v>
      </c>
      <c r="E435" s="13" t="str">
        <f>[1]Plan1!$S1207</f>
        <v>SEDEERI</v>
      </c>
      <c r="F435" s="13" t="str">
        <f>[1]Plan1!$V1207</f>
        <v>8260</v>
      </c>
      <c r="G435" s="13" t="str">
        <f>[1]Plan1!$X1207</f>
        <v xml:space="preserve"> Qualificação Social Profissional</v>
      </c>
      <c r="H435" s="27" t="s">
        <v>625</v>
      </c>
      <c r="I435" s="27" t="s">
        <v>625</v>
      </c>
      <c r="J435" s="27" t="s">
        <v>625</v>
      </c>
      <c r="K435" s="27" t="s">
        <v>625</v>
      </c>
      <c r="L435" s="27" t="s">
        <v>625</v>
      </c>
      <c r="M435" s="160" t="s">
        <v>625</v>
      </c>
      <c r="N435" s="160" t="s">
        <v>625</v>
      </c>
      <c r="O435" s="160" t="s">
        <v>625</v>
      </c>
      <c r="P435" s="160" t="s">
        <v>625</v>
      </c>
      <c r="Q435" s="160" t="s">
        <v>625</v>
      </c>
      <c r="R435" s="27" t="s">
        <v>625</v>
      </c>
      <c r="S435" s="27" t="s">
        <v>625</v>
      </c>
      <c r="T435" s="27" t="s">
        <v>625</v>
      </c>
      <c r="U435" s="27" t="s">
        <v>625</v>
      </c>
      <c r="V435" s="27" t="s">
        <v>625</v>
      </c>
      <c r="W435" s="68" t="s">
        <v>25</v>
      </c>
    </row>
    <row r="436" spans="1:23" s="2" customFormat="1" ht="15" customHeight="1">
      <c r="A436" s="11" t="str">
        <f>[1]Plan1!$A1211</f>
        <v>0445</v>
      </c>
      <c r="B436" s="11" t="str">
        <f>[1]Plan1!$B1211</f>
        <v>Geração de Emprego e Renda e Formação para o Mercado de Trabalho</v>
      </c>
      <c r="C436" s="11" t="s">
        <v>25</v>
      </c>
      <c r="D436" s="11" t="str">
        <f>[1]Plan1!$R1211</f>
        <v>30010</v>
      </c>
      <c r="E436" s="13" t="str">
        <f>[1]Plan1!$S1211</f>
        <v>SEDEERI</v>
      </c>
      <c r="F436" s="13" t="str">
        <f>[1]Plan1!$V1211</f>
        <v>8269</v>
      </c>
      <c r="G436" s="13" t="str">
        <f>[1]Plan1!$X1211</f>
        <v>Apoio e Fomento à Economia Popular e Solidária e ao Comércio Justo</v>
      </c>
      <c r="H436" s="27" t="s">
        <v>625</v>
      </c>
      <c r="I436" s="27" t="s">
        <v>625</v>
      </c>
      <c r="J436" s="27" t="s">
        <v>625</v>
      </c>
      <c r="K436" s="27" t="s">
        <v>625</v>
      </c>
      <c r="L436" s="27" t="s">
        <v>625</v>
      </c>
      <c r="M436" s="160" t="s">
        <v>625</v>
      </c>
      <c r="N436" s="160" t="s">
        <v>625</v>
      </c>
      <c r="O436" s="160" t="s">
        <v>625</v>
      </c>
      <c r="P436" s="160" t="s">
        <v>625</v>
      </c>
      <c r="Q436" s="160" t="s">
        <v>625</v>
      </c>
      <c r="R436" s="27" t="s">
        <v>625</v>
      </c>
      <c r="S436" s="27" t="s">
        <v>625</v>
      </c>
      <c r="T436" s="27" t="s">
        <v>625</v>
      </c>
      <c r="U436" s="27" t="s">
        <v>625</v>
      </c>
      <c r="V436" s="27" t="s">
        <v>625</v>
      </c>
      <c r="W436" s="68" t="s">
        <v>25</v>
      </c>
    </row>
    <row r="437" spans="1:23" s="2" customFormat="1" ht="15" customHeight="1">
      <c r="A437" s="11" t="str">
        <f>[1]Plan1!$A1229</f>
        <v>0446</v>
      </c>
      <c r="B437" s="11" t="str">
        <f>[1]Plan1!$B1229</f>
        <v>Rio Capital da Energia</v>
      </c>
      <c r="C437" s="11" t="s">
        <v>25</v>
      </c>
      <c r="D437" s="11" t="str">
        <f>[1]Plan1!$R1229</f>
        <v>30010</v>
      </c>
      <c r="E437" s="13" t="str">
        <f>[1]Plan1!$S1229</f>
        <v>SEDEERI</v>
      </c>
      <c r="F437" s="13" t="str">
        <f>[1]Plan1!$V1229</f>
        <v>4510</v>
      </c>
      <c r="G437" s="13" t="str">
        <f>[1]Plan1!$X1229</f>
        <v>Diversificação da Matriz Energética</v>
      </c>
      <c r="H437" s="27" t="s">
        <v>625</v>
      </c>
      <c r="I437" s="27" t="s">
        <v>625</v>
      </c>
      <c r="J437" s="27" t="s">
        <v>625</v>
      </c>
      <c r="K437" s="27" t="s">
        <v>625</v>
      </c>
      <c r="L437" s="27" t="s">
        <v>625</v>
      </c>
      <c r="M437" s="160" t="s">
        <v>625</v>
      </c>
      <c r="N437" s="160" t="s">
        <v>625</v>
      </c>
      <c r="O437" s="160" t="s">
        <v>625</v>
      </c>
      <c r="P437" s="160" t="s">
        <v>625</v>
      </c>
      <c r="Q437" s="160" t="s">
        <v>625</v>
      </c>
      <c r="R437" s="27" t="s">
        <v>625</v>
      </c>
      <c r="S437" s="27" t="s">
        <v>625</v>
      </c>
      <c r="T437" s="27" t="s">
        <v>625</v>
      </c>
      <c r="U437" s="27" t="s">
        <v>625</v>
      </c>
      <c r="V437" s="27" t="s">
        <v>625</v>
      </c>
      <c r="W437" s="68" t="s">
        <v>25</v>
      </c>
    </row>
    <row r="438" spans="1:23" s="2" customFormat="1" ht="15" customHeight="1">
      <c r="A438" s="11" t="str">
        <f>[1]Plan1!$A1233</f>
        <v>0446</v>
      </c>
      <c r="B438" s="11" t="str">
        <f>[1]Plan1!$B1233</f>
        <v>Rio Capital da Energia</v>
      </c>
      <c r="C438" s="11" t="s">
        <v>25</v>
      </c>
      <c r="D438" s="11" t="str">
        <f>[1]Plan1!$R1233</f>
        <v>30010</v>
      </c>
      <c r="E438" s="13" t="str">
        <f>[1]Plan1!$S1233</f>
        <v>SEDEERI</v>
      </c>
      <c r="F438" s="13" t="str">
        <f>[1]Plan1!$V1233</f>
        <v>4513</v>
      </c>
      <c r="G438" s="13" t="str">
        <f>[1]Plan1!$X1233</f>
        <v>Ambiente de Negócios do Setor Energético e Naval</v>
      </c>
      <c r="H438" s="27" t="s">
        <v>625</v>
      </c>
      <c r="I438" s="27" t="s">
        <v>625</v>
      </c>
      <c r="J438" s="27" t="s">
        <v>625</v>
      </c>
      <c r="K438" s="27" t="s">
        <v>625</v>
      </c>
      <c r="L438" s="27" t="s">
        <v>625</v>
      </c>
      <c r="M438" s="160" t="s">
        <v>625</v>
      </c>
      <c r="N438" s="160" t="s">
        <v>625</v>
      </c>
      <c r="O438" s="160" t="s">
        <v>625</v>
      </c>
      <c r="P438" s="160" t="s">
        <v>625</v>
      </c>
      <c r="Q438" s="160" t="s">
        <v>625</v>
      </c>
      <c r="R438" s="27" t="s">
        <v>625</v>
      </c>
      <c r="S438" s="27" t="s">
        <v>625</v>
      </c>
      <c r="T438" s="27" t="s">
        <v>625</v>
      </c>
      <c r="U438" s="27" t="s">
        <v>625</v>
      </c>
      <c r="V438" s="27" t="s">
        <v>625</v>
      </c>
      <c r="W438" s="68" t="s">
        <v>25</v>
      </c>
    </row>
    <row r="439" spans="1:23" s="2" customFormat="1" ht="15" customHeight="1">
      <c r="A439" s="11" t="str">
        <f>[1]Plan1!$A1237</f>
        <v>0447</v>
      </c>
      <c r="B439" s="11" t="str">
        <f>[1]Plan1!$B1237</f>
        <v>Empreendedorismo e Apoio às Empresas</v>
      </c>
      <c r="C439" s="11" t="s">
        <v>25</v>
      </c>
      <c r="D439" s="11" t="str">
        <f>[1]Plan1!$R1237</f>
        <v>30010</v>
      </c>
      <c r="E439" s="13" t="str">
        <f>[1]Plan1!$S1237</f>
        <v>SEDEERI</v>
      </c>
      <c r="F439" s="13" t="str">
        <f>[1]Plan1!$V1237</f>
        <v>2846</v>
      </c>
      <c r="G439" s="13" t="str">
        <f>[1]Plan1!$X1237</f>
        <v>Fomento aos Arranjos Produtivos Locais</v>
      </c>
      <c r="H439" s="27" t="s">
        <v>625</v>
      </c>
      <c r="I439" s="27" t="s">
        <v>625</v>
      </c>
      <c r="J439" s="27" t="s">
        <v>625</v>
      </c>
      <c r="K439" s="27" t="s">
        <v>625</v>
      </c>
      <c r="L439" s="27" t="s">
        <v>625</v>
      </c>
      <c r="M439" s="160" t="s">
        <v>625</v>
      </c>
      <c r="N439" s="160" t="s">
        <v>625</v>
      </c>
      <c r="O439" s="160" t="s">
        <v>625</v>
      </c>
      <c r="P439" s="160" t="s">
        <v>625</v>
      </c>
      <c r="Q439" s="160" t="s">
        <v>625</v>
      </c>
      <c r="R439" s="27" t="s">
        <v>625</v>
      </c>
      <c r="S439" s="27" t="s">
        <v>625</v>
      </c>
      <c r="T439" s="27" t="s">
        <v>625</v>
      </c>
      <c r="U439" s="27" t="s">
        <v>625</v>
      </c>
      <c r="V439" s="27" t="s">
        <v>625</v>
      </c>
      <c r="W439" s="68" t="s">
        <v>25</v>
      </c>
    </row>
    <row r="440" spans="1:23" s="2" customFormat="1" ht="15" customHeight="1">
      <c r="A440" s="11" t="str">
        <f>[1]Plan1!$A1242</f>
        <v>0447</v>
      </c>
      <c r="B440" s="11" t="str">
        <f>[1]Plan1!$B1242</f>
        <v>Empreendedorismo e Apoio às Empresas</v>
      </c>
      <c r="C440" s="11" t="s">
        <v>25</v>
      </c>
      <c r="D440" s="11" t="str">
        <f>[1]Plan1!$R1242</f>
        <v>30010</v>
      </c>
      <c r="E440" s="13" t="str">
        <f>[1]Plan1!$S1242</f>
        <v>SEDEERI</v>
      </c>
      <c r="F440" s="13" t="str">
        <f>[1]Plan1!$V1242</f>
        <v>4493</v>
      </c>
      <c r="G440" s="13" t="str">
        <f>[1]Plan1!$X1242</f>
        <v>Melhoria do Ambiente de Negócios nos Municípios Fluminenses - Projeto CRESCE RIO</v>
      </c>
      <c r="H440" s="27" t="s">
        <v>625</v>
      </c>
      <c r="I440" s="27" t="s">
        <v>625</v>
      </c>
      <c r="J440" s="27" t="s">
        <v>625</v>
      </c>
      <c r="K440" s="27" t="s">
        <v>625</v>
      </c>
      <c r="L440" s="27" t="s">
        <v>625</v>
      </c>
      <c r="M440" s="160" t="s">
        <v>625</v>
      </c>
      <c r="N440" s="160" t="s">
        <v>625</v>
      </c>
      <c r="O440" s="160" t="s">
        <v>625</v>
      </c>
      <c r="P440" s="160" t="s">
        <v>625</v>
      </c>
      <c r="Q440" s="160" t="s">
        <v>625</v>
      </c>
      <c r="R440" s="27" t="s">
        <v>625</v>
      </c>
      <c r="S440" s="27" t="s">
        <v>625</v>
      </c>
      <c r="T440" s="27" t="s">
        <v>625</v>
      </c>
      <c r="U440" s="27" t="s">
        <v>625</v>
      </c>
      <c r="V440" s="27" t="s">
        <v>625</v>
      </c>
      <c r="W440" s="68" t="s">
        <v>25</v>
      </c>
    </row>
    <row r="441" spans="1:23" s="2" customFormat="1" ht="15" customHeight="1">
      <c r="A441" s="11" t="str">
        <f>[1]Plan1!$A1247</f>
        <v>0447</v>
      </c>
      <c r="B441" s="11" t="str">
        <f>[1]Plan1!$B1247</f>
        <v>Empreendedorismo e Apoio às Empresas</v>
      </c>
      <c r="C441" s="11" t="s">
        <v>25</v>
      </c>
      <c r="D441" s="11" t="str">
        <f>[1]Plan1!$R1247</f>
        <v>30010</v>
      </c>
      <c r="E441" s="13" t="str">
        <f>[1]Plan1!$S1247</f>
        <v>SEDEERI</v>
      </c>
      <c r="F441" s="13" t="str">
        <f>[1]Plan1!$V1247</f>
        <v>4499</v>
      </c>
      <c r="G441" s="13" t="str">
        <f>[1]Plan1!$X1247</f>
        <v>Apoio Técnico e Institucional às Micros, Pequenas Empresas e Indústrias</v>
      </c>
      <c r="H441" s="27" t="s">
        <v>625</v>
      </c>
      <c r="I441" s="27" t="s">
        <v>625</v>
      </c>
      <c r="J441" s="27" t="s">
        <v>625</v>
      </c>
      <c r="K441" s="27" t="s">
        <v>625</v>
      </c>
      <c r="L441" s="27" t="s">
        <v>625</v>
      </c>
      <c r="M441" s="160" t="s">
        <v>625</v>
      </c>
      <c r="N441" s="160" t="s">
        <v>625</v>
      </c>
      <c r="O441" s="160" t="s">
        <v>625</v>
      </c>
      <c r="P441" s="160" t="s">
        <v>625</v>
      </c>
      <c r="Q441" s="160" t="s">
        <v>625</v>
      </c>
      <c r="R441" s="27" t="s">
        <v>625</v>
      </c>
      <c r="S441" s="27" t="s">
        <v>625</v>
      </c>
      <c r="T441" s="27" t="s">
        <v>625</v>
      </c>
      <c r="U441" s="27" t="s">
        <v>625</v>
      </c>
      <c r="V441" s="27" t="s">
        <v>625</v>
      </c>
      <c r="W441" s="68" t="s">
        <v>25</v>
      </c>
    </row>
    <row r="442" spans="1:23" s="2" customFormat="1" ht="15" customHeight="1">
      <c r="A442" s="11" t="str">
        <f>[1]Plan1!$A1256</f>
        <v>0447</v>
      </c>
      <c r="B442" s="11" t="str">
        <f>[1]Plan1!$B1256</f>
        <v>Empreendedorismo e Apoio às Empresas</v>
      </c>
      <c r="C442" s="11" t="s">
        <v>25</v>
      </c>
      <c r="D442" s="11" t="str">
        <f>[1]Plan1!$R1256</f>
        <v>30010</v>
      </c>
      <c r="E442" s="13" t="str">
        <f>[1]Plan1!$S1256</f>
        <v>SEDEERI</v>
      </c>
      <c r="F442" s="13" t="str">
        <f>[1]Plan1!$V1256</f>
        <v>4512</v>
      </c>
      <c r="G442" s="13" t="str">
        <f>[1]Plan1!$X1256</f>
        <v>Empreendedorismo e Inovação na Produção de Alimentos Orgânicos</v>
      </c>
      <c r="H442" s="27" t="s">
        <v>625</v>
      </c>
      <c r="I442" s="27" t="s">
        <v>625</v>
      </c>
      <c r="J442" s="27" t="s">
        <v>625</v>
      </c>
      <c r="K442" s="27" t="s">
        <v>625</v>
      </c>
      <c r="L442" s="27" t="s">
        <v>625</v>
      </c>
      <c r="M442" s="160" t="s">
        <v>625</v>
      </c>
      <c r="N442" s="160" t="s">
        <v>625</v>
      </c>
      <c r="O442" s="160" t="s">
        <v>625</v>
      </c>
      <c r="P442" s="160" t="s">
        <v>625</v>
      </c>
      <c r="Q442" s="160" t="s">
        <v>625</v>
      </c>
      <c r="R442" s="27" t="s">
        <v>625</v>
      </c>
      <c r="S442" s="27" t="s">
        <v>625</v>
      </c>
      <c r="T442" s="27" t="s">
        <v>625</v>
      </c>
      <c r="U442" s="27" t="s">
        <v>625</v>
      </c>
      <c r="V442" s="27" t="s">
        <v>625</v>
      </c>
      <c r="W442" s="68" t="s">
        <v>25</v>
      </c>
    </row>
    <row r="443" spans="1:23" s="2" customFormat="1" ht="15" customHeight="1">
      <c r="A443" s="11" t="str">
        <f>[1]Plan1!$A1258</f>
        <v>0447</v>
      </c>
      <c r="B443" s="11" t="str">
        <f>[1]Plan1!$B1258</f>
        <v>Empreendedorismo e Apoio às Empresas</v>
      </c>
      <c r="C443" s="11" t="s">
        <v>25</v>
      </c>
      <c r="D443" s="11" t="str">
        <f>[1]Plan1!$R1258</f>
        <v>30010</v>
      </c>
      <c r="E443" s="13" t="str">
        <f>[1]Plan1!$S1258</f>
        <v>SEDEERI</v>
      </c>
      <c r="F443" s="13" t="str">
        <f>[1]Plan1!$V1258</f>
        <v>5669</v>
      </c>
      <c r="G443" s="13" t="str">
        <f>[1]Plan1!$X1258</f>
        <v>Polo de Desenvolvimento Empreendedor</v>
      </c>
      <c r="H443" s="27" t="s">
        <v>625</v>
      </c>
      <c r="I443" s="27" t="s">
        <v>625</v>
      </c>
      <c r="J443" s="27" t="s">
        <v>625</v>
      </c>
      <c r="K443" s="27" t="s">
        <v>625</v>
      </c>
      <c r="L443" s="27" t="s">
        <v>625</v>
      </c>
      <c r="M443" s="160" t="s">
        <v>625</v>
      </c>
      <c r="N443" s="160" t="s">
        <v>625</v>
      </c>
      <c r="O443" s="160" t="s">
        <v>625</v>
      </c>
      <c r="P443" s="160" t="s">
        <v>625</v>
      </c>
      <c r="Q443" s="160" t="s">
        <v>625</v>
      </c>
      <c r="R443" s="27" t="s">
        <v>625</v>
      </c>
      <c r="S443" s="27" t="s">
        <v>625</v>
      </c>
      <c r="T443" s="27" t="s">
        <v>625</v>
      </c>
      <c r="U443" s="27" t="s">
        <v>625</v>
      </c>
      <c r="V443" s="27" t="s">
        <v>625</v>
      </c>
      <c r="W443" s="68" t="s">
        <v>25</v>
      </c>
    </row>
    <row r="444" spans="1:23" s="2" customFormat="1" ht="15" customHeight="1">
      <c r="A444" s="11" t="str">
        <f>[1]Plan1!$A1261</f>
        <v>0447</v>
      </c>
      <c r="B444" s="11" t="str">
        <f>[1]Plan1!$B1261</f>
        <v>Empreendedorismo e Apoio às Empresas</v>
      </c>
      <c r="C444" s="11" t="s">
        <v>25</v>
      </c>
      <c r="D444" s="11" t="str">
        <f>[1]Plan1!$R1261</f>
        <v>30010</v>
      </c>
      <c r="E444" s="13" t="str">
        <f>[1]Plan1!$S1261</f>
        <v>SEDEERI</v>
      </c>
      <c r="F444" s="13" t="str">
        <f>[1]Plan1!$V1261</f>
        <v>5672</v>
      </c>
      <c r="G444" s="13" t="str">
        <f>[1]Plan1!$X1261</f>
        <v>Promoção do Comércio Exterior - Marca Internacional RJ</v>
      </c>
      <c r="H444" s="27" t="s">
        <v>625</v>
      </c>
      <c r="I444" s="27" t="s">
        <v>625</v>
      </c>
      <c r="J444" s="27" t="s">
        <v>625</v>
      </c>
      <c r="K444" s="27" t="s">
        <v>625</v>
      </c>
      <c r="L444" s="27" t="s">
        <v>625</v>
      </c>
      <c r="M444" s="160" t="s">
        <v>625</v>
      </c>
      <c r="N444" s="160" t="s">
        <v>625</v>
      </c>
      <c r="O444" s="160" t="s">
        <v>625</v>
      </c>
      <c r="P444" s="160" t="s">
        <v>625</v>
      </c>
      <c r="Q444" s="160" t="s">
        <v>625</v>
      </c>
      <c r="R444" s="27" t="s">
        <v>625</v>
      </c>
      <c r="S444" s="27" t="s">
        <v>625</v>
      </c>
      <c r="T444" s="27" t="s">
        <v>625</v>
      </c>
      <c r="U444" s="27" t="s">
        <v>625</v>
      </c>
      <c r="V444" s="27" t="s">
        <v>625</v>
      </c>
      <c r="W444" s="68" t="s">
        <v>25</v>
      </c>
    </row>
    <row r="445" spans="1:23" s="2" customFormat="1" ht="15" customHeight="1">
      <c r="A445" s="11" t="str">
        <f>[1]Plan1!$A1263</f>
        <v>0447</v>
      </c>
      <c r="B445" s="11" t="str">
        <f>[1]Plan1!$B1263</f>
        <v>Empreendedorismo e Apoio às Empresas</v>
      </c>
      <c r="C445" s="11" t="s">
        <v>25</v>
      </c>
      <c r="D445" s="11" t="str">
        <f>[1]Plan1!$R1263</f>
        <v>30010</v>
      </c>
      <c r="E445" s="13" t="str">
        <f>[1]Plan1!$S1263</f>
        <v>SEDEERI</v>
      </c>
      <c r="F445" s="13" t="str">
        <f>[1]Plan1!$V1263</f>
        <v>8273</v>
      </c>
      <c r="G445" s="13" t="str">
        <f>[1]Plan1!$X1263</f>
        <v>Fomento à Comercialização dos Produtos e Serviços Fluminenses - Compra Rio</v>
      </c>
      <c r="H445" s="27" t="s">
        <v>625</v>
      </c>
      <c r="I445" s="27" t="s">
        <v>625</v>
      </c>
      <c r="J445" s="27" t="s">
        <v>625</v>
      </c>
      <c r="K445" s="27" t="s">
        <v>625</v>
      </c>
      <c r="L445" s="27" t="s">
        <v>625</v>
      </c>
      <c r="M445" s="160" t="s">
        <v>625</v>
      </c>
      <c r="N445" s="160" t="s">
        <v>625</v>
      </c>
      <c r="O445" s="160" t="s">
        <v>625</v>
      </c>
      <c r="P445" s="160" t="s">
        <v>625</v>
      </c>
      <c r="Q445" s="160" t="s">
        <v>625</v>
      </c>
      <c r="R445" s="27" t="s">
        <v>625</v>
      </c>
      <c r="S445" s="27" t="s">
        <v>625</v>
      </c>
      <c r="T445" s="27" t="s">
        <v>625</v>
      </c>
      <c r="U445" s="27" t="s">
        <v>625</v>
      </c>
      <c r="V445" s="27" t="s">
        <v>625</v>
      </c>
      <c r="W445" s="68" t="s">
        <v>25</v>
      </c>
    </row>
    <row r="446" spans="1:23" s="2" customFormat="1" ht="15" customHeight="1">
      <c r="A446" s="11" t="str">
        <f>[1]Plan1!$A2695</f>
        <v>0464</v>
      </c>
      <c r="B446" s="11" t="str">
        <f>[1]Plan1!$B2695</f>
        <v>Desenvolvimento Urbano e Rural</v>
      </c>
      <c r="C446" s="11" t="s">
        <v>25</v>
      </c>
      <c r="D446" s="11" t="str">
        <f>[1]Plan1!$R2695</f>
        <v>30010</v>
      </c>
      <c r="E446" s="13" t="str">
        <f>[1]Plan1!$S2695</f>
        <v>SEDEERI</v>
      </c>
      <c r="F446" s="13" t="str">
        <f>[1]Plan1!$V2695</f>
        <v>4511</v>
      </c>
      <c r="G446" s="13" t="str">
        <f>[1]Plan1!$X2695</f>
        <v>Zona Portuária - Ativação Urbana Sustentável</v>
      </c>
      <c r="H446" s="27" t="s">
        <v>625</v>
      </c>
      <c r="I446" s="27" t="s">
        <v>625</v>
      </c>
      <c r="J446" s="27" t="s">
        <v>625</v>
      </c>
      <c r="K446" s="27" t="s">
        <v>625</v>
      </c>
      <c r="L446" s="27" t="s">
        <v>625</v>
      </c>
      <c r="M446" s="160" t="s">
        <v>625</v>
      </c>
      <c r="N446" s="160" t="s">
        <v>625</v>
      </c>
      <c r="O446" s="160" t="s">
        <v>625</v>
      </c>
      <c r="P446" s="160" t="s">
        <v>625</v>
      </c>
      <c r="Q446" s="160" t="s">
        <v>625</v>
      </c>
      <c r="R446" s="27" t="s">
        <v>625</v>
      </c>
      <c r="S446" s="27" t="s">
        <v>625</v>
      </c>
      <c r="T446" s="27" t="s">
        <v>625</v>
      </c>
      <c r="U446" s="27" t="s">
        <v>625</v>
      </c>
      <c r="V446" s="27" t="s">
        <v>625</v>
      </c>
      <c r="W446" s="68" t="s">
        <v>25</v>
      </c>
    </row>
    <row r="447" spans="1:23" s="2" customFormat="1" ht="15" customHeight="1">
      <c r="A447" s="11" t="str">
        <f>[1]Plan1!$A3110</f>
        <v>0470</v>
      </c>
      <c r="B447" s="11" t="str">
        <f>[1]Plan1!$B3110</f>
        <v>Fortalecimento da Gestão Pública</v>
      </c>
      <c r="C447" s="11" t="s">
        <v>25</v>
      </c>
      <c r="D447" s="11" t="str">
        <f>[1]Plan1!$R3110</f>
        <v>30010</v>
      </c>
      <c r="E447" s="13" t="str">
        <f>[1]Plan1!$S3110</f>
        <v>SEDEERI</v>
      </c>
      <c r="F447" s="13" t="str">
        <f>[1]Plan1!$V3110</f>
        <v>4490</v>
      </c>
      <c r="G447" s="13" t="str">
        <f>[1]Plan1!$X3110</f>
        <v>Apoio Técnico à Realização de Concessões e PPPs</v>
      </c>
      <c r="H447" s="27" t="s">
        <v>625</v>
      </c>
      <c r="I447" s="27" t="s">
        <v>625</v>
      </c>
      <c r="J447" s="27" t="s">
        <v>625</v>
      </c>
      <c r="K447" s="27" t="s">
        <v>625</v>
      </c>
      <c r="L447" s="27" t="s">
        <v>625</v>
      </c>
      <c r="M447" s="160" t="s">
        <v>625</v>
      </c>
      <c r="N447" s="160" t="s">
        <v>625</v>
      </c>
      <c r="O447" s="160" t="s">
        <v>625</v>
      </c>
      <c r="P447" s="160" t="s">
        <v>625</v>
      </c>
      <c r="Q447" s="160" t="s">
        <v>625</v>
      </c>
      <c r="R447" s="27" t="s">
        <v>625</v>
      </c>
      <c r="S447" s="27" t="s">
        <v>625</v>
      </c>
      <c r="T447" s="27" t="s">
        <v>625</v>
      </c>
      <c r="U447" s="27" t="s">
        <v>625</v>
      </c>
      <c r="V447" s="27" t="s">
        <v>625</v>
      </c>
      <c r="W447" s="68" t="s">
        <v>25</v>
      </c>
    </row>
    <row r="448" spans="1:23" s="2" customFormat="1" ht="15" customHeight="1">
      <c r="A448" s="11" t="str">
        <f>[1]Plan1!$A3112</f>
        <v>0470</v>
      </c>
      <c r="B448" s="11" t="str">
        <f>[1]Plan1!$B3112</f>
        <v>Fortalecimento da Gestão Pública</v>
      </c>
      <c r="C448" s="11" t="s">
        <v>25</v>
      </c>
      <c r="D448" s="11" t="str">
        <f>[1]Plan1!$R3112</f>
        <v>30010</v>
      </c>
      <c r="E448" s="13" t="str">
        <f>[1]Plan1!$S3112</f>
        <v>SEDEERI</v>
      </c>
      <c r="F448" s="13" t="str">
        <f>[1]Plan1!$V3112</f>
        <v>4509</v>
      </c>
      <c r="G448" s="13" t="str">
        <f>[1]Plan1!$X3112</f>
        <v>Reforma do Arcabouço Jurídico de Concessões e PPPs</v>
      </c>
      <c r="H448" s="27" t="s">
        <v>625</v>
      </c>
      <c r="I448" s="27" t="s">
        <v>625</v>
      </c>
      <c r="J448" s="27" t="s">
        <v>625</v>
      </c>
      <c r="K448" s="27" t="s">
        <v>625</v>
      </c>
      <c r="L448" s="27" t="s">
        <v>625</v>
      </c>
      <c r="M448" s="160" t="s">
        <v>625</v>
      </c>
      <c r="N448" s="160" t="s">
        <v>625</v>
      </c>
      <c r="O448" s="160" t="s">
        <v>625</v>
      </c>
      <c r="P448" s="160" t="s">
        <v>625</v>
      </c>
      <c r="Q448" s="160" t="s">
        <v>625</v>
      </c>
      <c r="R448" s="27" t="s">
        <v>625</v>
      </c>
      <c r="S448" s="27" t="s">
        <v>625</v>
      </c>
      <c r="T448" s="27" t="s">
        <v>625</v>
      </c>
      <c r="U448" s="27" t="s">
        <v>625</v>
      </c>
      <c r="V448" s="27" t="s">
        <v>625</v>
      </c>
      <c r="W448" s="68" t="s">
        <v>25</v>
      </c>
    </row>
    <row r="449" spans="1:23" s="2" customFormat="1" ht="15" customHeight="1">
      <c r="A449" s="11" t="str">
        <f>[1]Plan1!$A3113</f>
        <v>0470</v>
      </c>
      <c r="B449" s="11" t="str">
        <f>[1]Plan1!$B3113</f>
        <v>Fortalecimento da Gestão Pública</v>
      </c>
      <c r="C449" s="11" t="s">
        <v>25</v>
      </c>
      <c r="D449" s="11" t="str">
        <f>[1]Plan1!$R3113</f>
        <v>30010</v>
      </c>
      <c r="E449" s="13" t="str">
        <f>[1]Plan1!$S3113</f>
        <v>SEDEERI</v>
      </c>
      <c r="F449" s="13" t="str">
        <f>[1]Plan1!$V3113</f>
        <v>8274</v>
      </c>
      <c r="G449" s="13" t="str">
        <f>[1]Plan1!$X3113</f>
        <v>Aprimoramento da Cultura de Qualidade na Gestão Pública</v>
      </c>
      <c r="H449" s="27" t="s">
        <v>625</v>
      </c>
      <c r="I449" s="27" t="s">
        <v>625</v>
      </c>
      <c r="J449" s="27" t="s">
        <v>625</v>
      </c>
      <c r="K449" s="27" t="s">
        <v>625</v>
      </c>
      <c r="L449" s="27" t="s">
        <v>625</v>
      </c>
      <c r="M449" s="160" t="s">
        <v>625</v>
      </c>
      <c r="N449" s="160" t="s">
        <v>625</v>
      </c>
      <c r="O449" s="160" t="s">
        <v>625</v>
      </c>
      <c r="P449" s="160" t="s">
        <v>625</v>
      </c>
      <c r="Q449" s="160" t="s">
        <v>625</v>
      </c>
      <c r="R449" s="27" t="s">
        <v>625</v>
      </c>
      <c r="S449" s="27" t="s">
        <v>625</v>
      </c>
      <c r="T449" s="27" t="s">
        <v>625</v>
      </c>
      <c r="U449" s="27" t="s">
        <v>625</v>
      </c>
      <c r="V449" s="27" t="s">
        <v>625</v>
      </c>
      <c r="W449" s="68" t="s">
        <v>25</v>
      </c>
    </row>
    <row r="450" spans="1:23" s="2" customFormat="1" ht="15" customHeight="1">
      <c r="A450" s="11" t="str">
        <f>[1]Plan1!$A3166</f>
        <v>0471</v>
      </c>
      <c r="B450" s="11" t="str">
        <f>[1]Plan1!$B3166</f>
        <v>Gestão das Unidades de Atendimento ao Cidadão</v>
      </c>
      <c r="C450" s="11" t="s">
        <v>25</v>
      </c>
      <c r="D450" s="11" t="str">
        <f>[1]Plan1!$R3166</f>
        <v>30010</v>
      </c>
      <c r="E450" s="13" t="str">
        <f>[1]Plan1!$S3166</f>
        <v>SEDEERI</v>
      </c>
      <c r="F450" s="13" t="str">
        <f>[1]Plan1!$V3166</f>
        <v>2857</v>
      </c>
      <c r="G450" s="13" t="str">
        <f>[1]Plan1!$X3166</f>
        <v>Operacionalização das Unidades de Atendimento do Rio Poupa Tempo</v>
      </c>
      <c r="H450" s="27" t="s">
        <v>625</v>
      </c>
      <c r="I450" s="27" t="s">
        <v>625</v>
      </c>
      <c r="J450" s="27" t="s">
        <v>625</v>
      </c>
      <c r="K450" s="27" t="s">
        <v>625</v>
      </c>
      <c r="L450" s="27" t="s">
        <v>625</v>
      </c>
      <c r="M450" s="160" t="s">
        <v>625</v>
      </c>
      <c r="N450" s="160" t="s">
        <v>625</v>
      </c>
      <c r="O450" s="160" t="s">
        <v>625</v>
      </c>
      <c r="P450" s="160" t="s">
        <v>625</v>
      </c>
      <c r="Q450" s="160" t="s">
        <v>625</v>
      </c>
      <c r="R450" s="27" t="s">
        <v>625</v>
      </c>
      <c r="S450" s="27" t="s">
        <v>625</v>
      </c>
      <c r="T450" s="27" t="s">
        <v>625</v>
      </c>
      <c r="U450" s="27" t="s">
        <v>625</v>
      </c>
      <c r="V450" s="27" t="s">
        <v>625</v>
      </c>
      <c r="W450" s="68" t="s">
        <v>25</v>
      </c>
    </row>
    <row r="451" spans="1:23" s="2" customFormat="1" ht="15" customHeight="1">
      <c r="A451" s="11" t="str">
        <f>[1]Plan1!$A3168</f>
        <v>0471</v>
      </c>
      <c r="B451" s="11" t="str">
        <f>[1]Plan1!$B3168</f>
        <v>Gestão das Unidades de Atendimento ao Cidadão</v>
      </c>
      <c r="C451" s="11" t="s">
        <v>25</v>
      </c>
      <c r="D451" s="11" t="str">
        <f>[1]Plan1!$R3168</f>
        <v>30010</v>
      </c>
      <c r="E451" s="13" t="str">
        <f>[1]Plan1!$S3168</f>
        <v>SEDEERI</v>
      </c>
      <c r="F451" s="13" t="str">
        <f>[1]Plan1!$V3168</f>
        <v>5509</v>
      </c>
      <c r="G451" s="13" t="str">
        <f>[1]Plan1!$X3168</f>
        <v>Gestão de Unidade de Atendimento da Casa do Trabalhador</v>
      </c>
      <c r="H451" s="27" t="s">
        <v>625</v>
      </c>
      <c r="I451" s="27" t="s">
        <v>625</v>
      </c>
      <c r="J451" s="27" t="s">
        <v>625</v>
      </c>
      <c r="K451" s="27" t="s">
        <v>625</v>
      </c>
      <c r="L451" s="27" t="s">
        <v>625</v>
      </c>
      <c r="M451" s="160" t="s">
        <v>625</v>
      </c>
      <c r="N451" s="160" t="s">
        <v>625</v>
      </c>
      <c r="O451" s="160" t="s">
        <v>625</v>
      </c>
      <c r="P451" s="160" t="s">
        <v>625</v>
      </c>
      <c r="Q451" s="160" t="s">
        <v>625</v>
      </c>
      <c r="R451" s="27" t="s">
        <v>625</v>
      </c>
      <c r="S451" s="27" t="s">
        <v>625</v>
      </c>
      <c r="T451" s="27" t="s">
        <v>625</v>
      </c>
      <c r="U451" s="27" t="s">
        <v>625</v>
      </c>
      <c r="V451" s="27" t="s">
        <v>625</v>
      </c>
      <c r="W451" s="68" t="s">
        <v>25</v>
      </c>
    </row>
    <row r="452" spans="1:23" s="2" customFormat="1" ht="15" customHeight="1">
      <c r="A452" s="11" t="str">
        <f>[1]Plan1!$A3172</f>
        <v>0471</v>
      </c>
      <c r="B452" s="11" t="str">
        <f>[1]Plan1!$B3172</f>
        <v>Gestão das Unidades de Atendimento ao Cidadão</v>
      </c>
      <c r="C452" s="11" t="s">
        <v>25</v>
      </c>
      <c r="D452" s="11" t="str">
        <f>[1]Plan1!$R3172</f>
        <v>30010</v>
      </c>
      <c r="E452" s="13" t="str">
        <f>[1]Plan1!$S3172</f>
        <v>SEDEERI</v>
      </c>
      <c r="F452" s="13" t="str">
        <f>[1]Plan1!$V3172</f>
        <v>5649</v>
      </c>
      <c r="G452" s="13" t="str">
        <f>[1]Plan1!$X3172</f>
        <v>Gestão das Unidades de Atendimento da Casa da Inclusão</v>
      </c>
      <c r="H452" s="27" t="s">
        <v>625</v>
      </c>
      <c r="I452" s="27" t="s">
        <v>625</v>
      </c>
      <c r="J452" s="27" t="s">
        <v>625</v>
      </c>
      <c r="K452" s="27" t="s">
        <v>625</v>
      </c>
      <c r="L452" s="27" t="s">
        <v>625</v>
      </c>
      <c r="M452" s="160" t="s">
        <v>625</v>
      </c>
      <c r="N452" s="160" t="s">
        <v>625</v>
      </c>
      <c r="O452" s="160" t="s">
        <v>625</v>
      </c>
      <c r="P452" s="160" t="s">
        <v>625</v>
      </c>
      <c r="Q452" s="160" t="s">
        <v>625</v>
      </c>
      <c r="R452" s="27" t="s">
        <v>625</v>
      </c>
      <c r="S452" s="27" t="s">
        <v>625</v>
      </c>
      <c r="T452" s="27" t="s">
        <v>625</v>
      </c>
      <c r="U452" s="27" t="s">
        <v>625</v>
      </c>
      <c r="V452" s="27" t="s">
        <v>625</v>
      </c>
      <c r="W452" s="68" t="s">
        <v>25</v>
      </c>
    </row>
    <row r="453" spans="1:23" s="2" customFormat="1" ht="15" customHeight="1">
      <c r="A453" s="11" t="str">
        <f>[1]Plan1!$A3177</f>
        <v>0471</v>
      </c>
      <c r="B453" s="11" t="str">
        <f>[1]Plan1!$B3177</f>
        <v>Gestão das Unidades de Atendimento ao Cidadão</v>
      </c>
      <c r="C453" s="11" t="s">
        <v>25</v>
      </c>
      <c r="D453" s="11" t="str">
        <f>[1]Plan1!$R3177</f>
        <v>30010</v>
      </c>
      <c r="E453" s="13" t="str">
        <f>[1]Plan1!$S3177</f>
        <v>SEDEERI</v>
      </c>
      <c r="F453" s="13" t="str">
        <f>[1]Plan1!$V3177</f>
        <v>5670</v>
      </c>
      <c r="G453" s="13" t="str">
        <f>[1]Plan1!$X3177</f>
        <v>Implantação e Gestão das Estações Digitais do Trabalho</v>
      </c>
      <c r="H453" s="27" t="s">
        <v>625</v>
      </c>
      <c r="I453" s="27" t="s">
        <v>625</v>
      </c>
      <c r="J453" s="27" t="s">
        <v>625</v>
      </c>
      <c r="K453" s="27" t="s">
        <v>625</v>
      </c>
      <c r="L453" s="27" t="s">
        <v>625</v>
      </c>
      <c r="M453" s="160" t="s">
        <v>625</v>
      </c>
      <c r="N453" s="160" t="s">
        <v>625</v>
      </c>
      <c r="O453" s="160" t="s">
        <v>625</v>
      </c>
      <c r="P453" s="160" t="s">
        <v>625</v>
      </c>
      <c r="Q453" s="160" t="s">
        <v>625</v>
      </c>
      <c r="R453" s="27" t="s">
        <v>625</v>
      </c>
      <c r="S453" s="27" t="s">
        <v>625</v>
      </c>
      <c r="T453" s="27" t="s">
        <v>625</v>
      </c>
      <c r="U453" s="27" t="s">
        <v>625</v>
      </c>
      <c r="V453" s="27" t="s">
        <v>625</v>
      </c>
      <c r="W453" s="68" t="s">
        <v>25</v>
      </c>
    </row>
    <row r="454" spans="1:23" s="2" customFormat="1" ht="15" customHeight="1">
      <c r="A454" s="11" t="str">
        <f>[1]Plan1!$A3179</f>
        <v>0471</v>
      </c>
      <c r="B454" s="11" t="str">
        <f>[1]Plan1!$B3179</f>
        <v>Gestão das Unidades de Atendimento ao Cidadão</v>
      </c>
      <c r="C454" s="11" t="s">
        <v>25</v>
      </c>
      <c r="D454" s="11" t="str">
        <f>[1]Plan1!$R3179</f>
        <v>30010</v>
      </c>
      <c r="E454" s="13" t="str">
        <f>[1]Plan1!$S3179</f>
        <v>SEDEERI</v>
      </c>
      <c r="F454" s="13" t="str">
        <f>[1]Plan1!$V3179</f>
        <v>8262</v>
      </c>
      <c r="G454" s="13" t="str">
        <f>[1]Plan1!$X3179</f>
        <v>Gestão Operacional dos Postos SINE/RJ</v>
      </c>
      <c r="H454" s="27" t="s">
        <v>625</v>
      </c>
      <c r="I454" s="27" t="s">
        <v>625</v>
      </c>
      <c r="J454" s="27" t="s">
        <v>625</v>
      </c>
      <c r="K454" s="27" t="s">
        <v>625</v>
      </c>
      <c r="L454" s="27" t="s">
        <v>625</v>
      </c>
      <c r="M454" s="160" t="s">
        <v>625</v>
      </c>
      <c r="N454" s="160" t="s">
        <v>625</v>
      </c>
      <c r="O454" s="160" t="s">
        <v>625</v>
      </c>
      <c r="P454" s="160" t="s">
        <v>625</v>
      </c>
      <c r="Q454" s="160" t="s">
        <v>625</v>
      </c>
      <c r="R454" s="27" t="s">
        <v>625</v>
      </c>
      <c r="S454" s="27" t="s">
        <v>625</v>
      </c>
      <c r="T454" s="27" t="s">
        <v>625</v>
      </c>
      <c r="U454" s="27" t="s">
        <v>625</v>
      </c>
      <c r="V454" s="27" t="s">
        <v>625</v>
      </c>
      <c r="W454" s="68" t="s">
        <v>25</v>
      </c>
    </row>
    <row r="455" spans="1:23" s="2" customFormat="1" ht="15" customHeight="1">
      <c r="A455" s="11" t="str">
        <f>[1]Plan1!$A3184</f>
        <v>0471</v>
      </c>
      <c r="B455" s="11" t="str">
        <f>[1]Plan1!$B3184</f>
        <v>Gestão das Unidades de Atendimento ao Cidadão</v>
      </c>
      <c r="C455" s="11" t="s">
        <v>25</v>
      </c>
      <c r="D455" s="11" t="str">
        <f>[1]Plan1!$R3184</f>
        <v>30010</v>
      </c>
      <c r="E455" s="13" t="str">
        <f>[1]Plan1!$S3184</f>
        <v>SEDEERI</v>
      </c>
      <c r="F455" s="13" t="str">
        <f>[1]Plan1!$V3184</f>
        <v>8263</v>
      </c>
      <c r="G455" s="13" t="str">
        <f>[1]Plan1!$X3184</f>
        <v>Gestão do Sistema Nacional de Empregos - SINE/RJ</v>
      </c>
      <c r="H455" s="27" t="s">
        <v>625</v>
      </c>
      <c r="I455" s="27" t="s">
        <v>625</v>
      </c>
      <c r="J455" s="27" t="s">
        <v>625</v>
      </c>
      <c r="K455" s="27" t="s">
        <v>625</v>
      </c>
      <c r="L455" s="27" t="s">
        <v>625</v>
      </c>
      <c r="M455" s="160" t="s">
        <v>625</v>
      </c>
      <c r="N455" s="160" t="s">
        <v>625</v>
      </c>
      <c r="O455" s="160" t="s">
        <v>625</v>
      </c>
      <c r="P455" s="160" t="s">
        <v>625</v>
      </c>
      <c r="Q455" s="160" t="s">
        <v>625</v>
      </c>
      <c r="R455" s="27" t="s">
        <v>625</v>
      </c>
      <c r="S455" s="27" t="s">
        <v>625</v>
      </c>
      <c r="T455" s="27" t="s">
        <v>625</v>
      </c>
      <c r="U455" s="27" t="s">
        <v>625</v>
      </c>
      <c r="V455" s="27" t="s">
        <v>625</v>
      </c>
      <c r="W455" s="68" t="s">
        <v>25</v>
      </c>
    </row>
    <row r="456" spans="1:23" s="2" customFormat="1" ht="15" customHeight="1">
      <c r="A456" s="11" t="str">
        <f>[1]Plan1!$A212</f>
        <v>0434</v>
      </c>
      <c r="B456" s="11" t="str">
        <f>[1]Plan1!$B212</f>
        <v>Gestão do Patrimônio Imóvel</v>
      </c>
      <c r="C456" s="11" t="s">
        <v>25</v>
      </c>
      <c r="D456" s="11" t="str">
        <f>[1]Plan1!$R212</f>
        <v>49010</v>
      </c>
      <c r="E456" s="13" t="str">
        <f>[1]Plan1!$S212</f>
        <v>SEDSODH</v>
      </c>
      <c r="F456" s="13" t="str">
        <f>[1]Plan1!$V212</f>
        <v>5688</v>
      </c>
      <c r="G456" s="13" t="str">
        <f>[1]Plan1!$X212</f>
        <v xml:space="preserve">Adequação dos Equipamentos da Gestão da SEDSDH </v>
      </c>
      <c r="H456" s="27" t="s">
        <v>625</v>
      </c>
      <c r="I456" s="27" t="s">
        <v>625</v>
      </c>
      <c r="J456" s="27" t="s">
        <v>625</v>
      </c>
      <c r="K456" s="27" t="s">
        <v>625</v>
      </c>
      <c r="L456" s="27" t="s">
        <v>625</v>
      </c>
      <c r="M456" s="160" t="s">
        <v>625</v>
      </c>
      <c r="N456" s="160" t="s">
        <v>625</v>
      </c>
      <c r="O456" s="160" t="s">
        <v>625</v>
      </c>
      <c r="P456" s="160" t="s">
        <v>625</v>
      </c>
      <c r="Q456" s="160" t="s">
        <v>625</v>
      </c>
      <c r="R456" s="27" t="s">
        <v>625</v>
      </c>
      <c r="S456" s="27" t="s">
        <v>625</v>
      </c>
      <c r="T456" s="27" t="s">
        <v>625</v>
      </c>
      <c r="U456" s="27" t="s">
        <v>625</v>
      </c>
      <c r="V456" s="27" t="s">
        <v>625</v>
      </c>
      <c r="W456" s="68" t="s">
        <v>25</v>
      </c>
    </row>
    <row r="457" spans="1:23" s="2" customFormat="1" ht="15" customHeight="1">
      <c r="A457" s="11" t="str">
        <f>[1]Plan1!$A1295</f>
        <v>0448</v>
      </c>
      <c r="B457" s="11" t="str">
        <f>[1]Plan1!$B1295</f>
        <v>Promoção e Defesa dos Direitos Humanos</v>
      </c>
      <c r="C457" s="11" t="s">
        <v>25</v>
      </c>
      <c r="D457" s="11" t="str">
        <f>[1]Plan1!$R1295</f>
        <v>49010</v>
      </c>
      <c r="E457" s="13" t="str">
        <f>[1]Plan1!$S1295</f>
        <v>SEDSODH</v>
      </c>
      <c r="F457" s="13" t="str">
        <f>[1]Plan1!$V1295</f>
        <v>1245</v>
      </c>
      <c r="G457" s="13" t="str">
        <f>[1]Plan1!$X1295</f>
        <v xml:space="preserve">Operacionalização da Política de Proteção à Vida      </v>
      </c>
      <c r="H457" s="27" t="s">
        <v>625</v>
      </c>
      <c r="I457" s="27" t="s">
        <v>625</v>
      </c>
      <c r="J457" s="27" t="s">
        <v>625</v>
      </c>
      <c r="K457" s="27" t="s">
        <v>625</v>
      </c>
      <c r="L457" s="27" t="s">
        <v>625</v>
      </c>
      <c r="M457" s="160" t="s">
        <v>625</v>
      </c>
      <c r="N457" s="160" t="s">
        <v>625</v>
      </c>
      <c r="O457" s="160" t="s">
        <v>625</v>
      </c>
      <c r="P457" s="160" t="s">
        <v>625</v>
      </c>
      <c r="Q457" s="160" t="s">
        <v>625</v>
      </c>
      <c r="R457" s="27" t="s">
        <v>625</v>
      </c>
      <c r="S457" s="27" t="s">
        <v>625</v>
      </c>
      <c r="T457" s="27" t="s">
        <v>625</v>
      </c>
      <c r="U457" s="27" t="s">
        <v>625</v>
      </c>
      <c r="V457" s="27" t="s">
        <v>625</v>
      </c>
      <c r="W457" s="68" t="s">
        <v>25</v>
      </c>
    </row>
    <row r="458" spans="1:23" s="2" customFormat="1" ht="15" customHeight="1">
      <c r="A458" s="11" t="str">
        <f>[1]Plan1!$A1298</f>
        <v>0448</v>
      </c>
      <c r="B458" s="11" t="str">
        <f>[1]Plan1!$B1298</f>
        <v>Promoção e Defesa dos Direitos Humanos</v>
      </c>
      <c r="C458" s="11" t="s">
        <v>25</v>
      </c>
      <c r="D458" s="11" t="str">
        <f>[1]Plan1!$R1298</f>
        <v>49010</v>
      </c>
      <c r="E458" s="13" t="str">
        <f>[1]Plan1!$S1298</f>
        <v>SEDSODH</v>
      </c>
      <c r="F458" s="13" t="str">
        <f>[1]Plan1!$V1298</f>
        <v>2200</v>
      </c>
      <c r="G458" s="13" t="str">
        <f>[1]Plan1!$X1298</f>
        <v>Promoção da Igualdade Racial e Liberdade Religiosa</v>
      </c>
      <c r="H458" s="27" t="s">
        <v>625</v>
      </c>
      <c r="I458" s="27" t="s">
        <v>625</v>
      </c>
      <c r="J458" s="27" t="s">
        <v>625</v>
      </c>
      <c r="K458" s="27" t="s">
        <v>625</v>
      </c>
      <c r="L458" s="27" t="s">
        <v>625</v>
      </c>
      <c r="M458" s="160" t="s">
        <v>625</v>
      </c>
      <c r="N458" s="160" t="s">
        <v>625</v>
      </c>
      <c r="O458" s="160" t="s">
        <v>625</v>
      </c>
      <c r="P458" s="160" t="s">
        <v>625</v>
      </c>
      <c r="Q458" s="160" t="s">
        <v>625</v>
      </c>
      <c r="R458" s="27" t="s">
        <v>625</v>
      </c>
      <c r="S458" s="27" t="s">
        <v>625</v>
      </c>
      <c r="T458" s="27" t="s">
        <v>625</v>
      </c>
      <c r="U458" s="27" t="s">
        <v>625</v>
      </c>
      <c r="V458" s="27" t="s">
        <v>625</v>
      </c>
      <c r="W458" s="68" t="s">
        <v>25</v>
      </c>
    </row>
    <row r="459" spans="1:23" s="2" customFormat="1" ht="15" customHeight="1">
      <c r="A459" s="11" t="str">
        <f>[1]Plan1!$A1301</f>
        <v>0448</v>
      </c>
      <c r="B459" s="11" t="str">
        <f>[1]Plan1!$B1301</f>
        <v>Promoção e Defesa dos Direitos Humanos</v>
      </c>
      <c r="C459" s="11" t="s">
        <v>25</v>
      </c>
      <c r="D459" s="11" t="str">
        <f>[1]Plan1!$R1301</f>
        <v>49010</v>
      </c>
      <c r="E459" s="13" t="str">
        <f>[1]Plan1!$S1301</f>
        <v>SEDSODH</v>
      </c>
      <c r="F459" s="13" t="str">
        <f>[1]Plan1!$V1301</f>
        <v>2781</v>
      </c>
      <c r="G459" s="13" t="str">
        <f>[1]Plan1!$X1301</f>
        <v xml:space="preserve">Promoção dos Direitos das Pessoas com Deficiência                 </v>
      </c>
      <c r="H459" s="27" t="s">
        <v>625</v>
      </c>
      <c r="I459" s="27" t="s">
        <v>625</v>
      </c>
      <c r="J459" s="27" t="s">
        <v>625</v>
      </c>
      <c r="K459" s="27" t="s">
        <v>625</v>
      </c>
      <c r="L459" s="27" t="s">
        <v>625</v>
      </c>
      <c r="M459" s="160" t="s">
        <v>625</v>
      </c>
      <c r="N459" s="160" t="s">
        <v>625</v>
      </c>
      <c r="O459" s="160" t="s">
        <v>625</v>
      </c>
      <c r="P459" s="160" t="s">
        <v>625</v>
      </c>
      <c r="Q459" s="160" t="s">
        <v>625</v>
      </c>
      <c r="R459" s="27" t="s">
        <v>625</v>
      </c>
      <c r="S459" s="27" t="s">
        <v>625</v>
      </c>
      <c r="T459" s="27" t="s">
        <v>625</v>
      </c>
      <c r="U459" s="27" t="s">
        <v>625</v>
      </c>
      <c r="V459" s="27" t="s">
        <v>625</v>
      </c>
      <c r="W459" s="68" t="s">
        <v>25</v>
      </c>
    </row>
    <row r="460" spans="1:23" s="2" customFormat="1" ht="15" customHeight="1">
      <c r="A460" s="11" t="str">
        <f>[1]Plan1!$A1310</f>
        <v>0448</v>
      </c>
      <c r="B460" s="11" t="str">
        <f>[1]Plan1!$B1310</f>
        <v>Promoção e Defesa dos Direitos Humanos</v>
      </c>
      <c r="C460" s="11" t="s">
        <v>25</v>
      </c>
      <c r="D460" s="11" t="str">
        <f>[1]Plan1!$R1310</f>
        <v>49010</v>
      </c>
      <c r="E460" s="13" t="str">
        <f>[1]Plan1!$S1310</f>
        <v>SEDSODH</v>
      </c>
      <c r="F460" s="13" t="str">
        <f>[1]Plan1!$V1310</f>
        <v>4547</v>
      </c>
      <c r="G460" s="13" t="str">
        <f>[1]Plan1!$X1310</f>
        <v>Enfrentamento ao Desaparecimento de Pessoas</v>
      </c>
      <c r="H460" s="27" t="s">
        <v>625</v>
      </c>
      <c r="I460" s="27" t="s">
        <v>625</v>
      </c>
      <c r="J460" s="27" t="s">
        <v>625</v>
      </c>
      <c r="K460" s="27" t="s">
        <v>625</v>
      </c>
      <c r="L460" s="27" t="s">
        <v>625</v>
      </c>
      <c r="M460" s="160" t="s">
        <v>625</v>
      </c>
      <c r="N460" s="160" t="s">
        <v>625</v>
      </c>
      <c r="O460" s="160" t="s">
        <v>625</v>
      </c>
      <c r="P460" s="160" t="s">
        <v>625</v>
      </c>
      <c r="Q460" s="160" t="s">
        <v>625</v>
      </c>
      <c r="R460" s="27" t="s">
        <v>625</v>
      </c>
      <c r="S460" s="27" t="s">
        <v>625</v>
      </c>
      <c r="T460" s="27" t="s">
        <v>625</v>
      </c>
      <c r="U460" s="27" t="s">
        <v>625</v>
      </c>
      <c r="V460" s="27" t="s">
        <v>625</v>
      </c>
      <c r="W460" s="68" t="s">
        <v>25</v>
      </c>
    </row>
    <row r="461" spans="1:23" s="2" customFormat="1" ht="15" customHeight="1">
      <c r="A461" s="11" t="str">
        <f>[1]Plan1!$A1319</f>
        <v>0448</v>
      </c>
      <c r="B461" s="11" t="str">
        <f>[1]Plan1!$B1319</f>
        <v>Promoção e Defesa dos Direitos Humanos</v>
      </c>
      <c r="C461" s="11" t="s">
        <v>25</v>
      </c>
      <c r="D461" s="11" t="str">
        <f>[1]Plan1!$R1319</f>
        <v>49010</v>
      </c>
      <c r="E461" s="13" t="str">
        <f>[1]Plan1!$S1319</f>
        <v>SEDSODH</v>
      </c>
      <c r="F461" s="13" t="str">
        <f>[1]Plan1!$V1319</f>
        <v>4548</v>
      </c>
      <c r="G461" s="13" t="str">
        <f>[1]Plan1!$X1319</f>
        <v>Apoio às Famílias de Agentes de Segurança Pública Vítimas de Violência</v>
      </c>
      <c r="H461" s="27" t="s">
        <v>625</v>
      </c>
      <c r="I461" s="27" t="s">
        <v>625</v>
      </c>
      <c r="J461" s="27" t="s">
        <v>625</v>
      </c>
      <c r="K461" s="27" t="s">
        <v>625</v>
      </c>
      <c r="L461" s="27" t="s">
        <v>625</v>
      </c>
      <c r="M461" s="160" t="s">
        <v>625</v>
      </c>
      <c r="N461" s="160" t="s">
        <v>625</v>
      </c>
      <c r="O461" s="160" t="s">
        <v>625</v>
      </c>
      <c r="P461" s="160" t="s">
        <v>625</v>
      </c>
      <c r="Q461" s="160" t="s">
        <v>625</v>
      </c>
      <c r="R461" s="27" t="s">
        <v>625</v>
      </c>
      <c r="S461" s="27" t="s">
        <v>625</v>
      </c>
      <c r="T461" s="27" t="s">
        <v>625</v>
      </c>
      <c r="U461" s="27" t="s">
        <v>625</v>
      </c>
      <c r="V461" s="27" t="s">
        <v>625</v>
      </c>
      <c r="W461" s="68" t="s">
        <v>25</v>
      </c>
    </row>
    <row r="462" spans="1:23" s="2" customFormat="1" ht="15" customHeight="1">
      <c r="A462" s="11" t="str">
        <f>[1]Plan1!$A1320</f>
        <v>0448</v>
      </c>
      <c r="B462" s="11" t="str">
        <f>[1]Plan1!$B1320</f>
        <v>Promoção e Defesa dos Direitos Humanos</v>
      </c>
      <c r="C462" s="11" t="s">
        <v>25</v>
      </c>
      <c r="D462" s="11" t="str">
        <f>[1]Plan1!$R1320</f>
        <v>49010</v>
      </c>
      <c r="E462" s="13" t="str">
        <f>[1]Plan1!$S1320</f>
        <v>SEDSODH</v>
      </c>
      <c r="F462" s="13" t="str">
        <f>[1]Plan1!$V1320</f>
        <v>4549</v>
      </c>
      <c r="G462" s="13" t="str">
        <f>[1]Plan1!$X1320</f>
        <v>Promoção dos Direitos da Pessoa Idosa</v>
      </c>
      <c r="H462" s="27" t="s">
        <v>625</v>
      </c>
      <c r="I462" s="27" t="s">
        <v>625</v>
      </c>
      <c r="J462" s="27" t="s">
        <v>625</v>
      </c>
      <c r="K462" s="27" t="s">
        <v>625</v>
      </c>
      <c r="L462" s="27" t="s">
        <v>625</v>
      </c>
      <c r="M462" s="160" t="s">
        <v>625</v>
      </c>
      <c r="N462" s="160" t="s">
        <v>625</v>
      </c>
      <c r="O462" s="160" t="s">
        <v>625</v>
      </c>
      <c r="P462" s="160" t="s">
        <v>625</v>
      </c>
      <c r="Q462" s="160" t="s">
        <v>625</v>
      </c>
      <c r="R462" s="27" t="s">
        <v>625</v>
      </c>
      <c r="S462" s="27" t="s">
        <v>625</v>
      </c>
      <c r="T462" s="27" t="s">
        <v>625</v>
      </c>
      <c r="U462" s="27" t="s">
        <v>625</v>
      </c>
      <c r="V462" s="27" t="s">
        <v>625</v>
      </c>
      <c r="W462" s="68" t="s">
        <v>25</v>
      </c>
    </row>
    <row r="463" spans="1:23" s="2" customFormat="1" ht="15" customHeight="1">
      <c r="A463" s="11" t="str">
        <f>[1]Plan1!$A1322</f>
        <v>0448</v>
      </c>
      <c r="B463" s="11" t="str">
        <f>[1]Plan1!$B1322</f>
        <v>Promoção e Defesa dos Direitos Humanos</v>
      </c>
      <c r="C463" s="11" t="s">
        <v>25</v>
      </c>
      <c r="D463" s="11" t="str">
        <f>[1]Plan1!$R1322</f>
        <v>49010</v>
      </c>
      <c r="E463" s="13" t="str">
        <f>[1]Plan1!$S1322</f>
        <v>SEDSODH</v>
      </c>
      <c r="F463" s="13" t="str">
        <f>[1]Plan1!$V1322</f>
        <v>4559</v>
      </c>
      <c r="G463" s="13" t="str">
        <f>[1]Plan1!$X1322</f>
        <v>Enfrentamento ao Tráfico de Pessoas e Erradicação do Trabalho Escravo</v>
      </c>
      <c r="H463" s="27" t="s">
        <v>625</v>
      </c>
      <c r="I463" s="27" t="s">
        <v>625</v>
      </c>
      <c r="J463" s="27" t="s">
        <v>625</v>
      </c>
      <c r="K463" s="27" t="s">
        <v>625</v>
      </c>
      <c r="L463" s="27" t="s">
        <v>625</v>
      </c>
      <c r="M463" s="160" t="s">
        <v>625</v>
      </c>
      <c r="N463" s="160" t="s">
        <v>625</v>
      </c>
      <c r="O463" s="160" t="s">
        <v>625</v>
      </c>
      <c r="P463" s="160" t="s">
        <v>625</v>
      </c>
      <c r="Q463" s="160" t="s">
        <v>625</v>
      </c>
      <c r="R463" s="27" t="s">
        <v>625</v>
      </c>
      <c r="S463" s="27" t="s">
        <v>625</v>
      </c>
      <c r="T463" s="27" t="s">
        <v>625</v>
      </c>
      <c r="U463" s="27" t="s">
        <v>625</v>
      </c>
      <c r="V463" s="27" t="s">
        <v>625</v>
      </c>
      <c r="W463" s="68" t="s">
        <v>25</v>
      </c>
    </row>
    <row r="464" spans="1:23" s="2" customFormat="1" ht="15" customHeight="1">
      <c r="A464" s="11" t="str">
        <f>[1]Plan1!$A1324</f>
        <v>0448</v>
      </c>
      <c r="B464" s="11" t="str">
        <f>[1]Plan1!$B1324</f>
        <v>Promoção e Defesa dos Direitos Humanos</v>
      </c>
      <c r="C464" s="11" t="s">
        <v>25</v>
      </c>
      <c r="D464" s="11" t="str">
        <f>[1]Plan1!$R1324</f>
        <v>49010</v>
      </c>
      <c r="E464" s="13" t="str">
        <f>[1]Plan1!$S1324</f>
        <v>SEDSODH</v>
      </c>
      <c r="F464" s="13" t="str">
        <f>[1]Plan1!$V1324</f>
        <v>4560</v>
      </c>
      <c r="G464" s="13" t="str">
        <f>[1]Plan1!$X1324</f>
        <v>Promoção e Defesa dos Direitos LGBT</v>
      </c>
      <c r="H464" s="27" t="s">
        <v>625</v>
      </c>
      <c r="I464" s="27" t="s">
        <v>625</v>
      </c>
      <c r="J464" s="27" t="s">
        <v>625</v>
      </c>
      <c r="K464" s="27" t="s">
        <v>625</v>
      </c>
      <c r="L464" s="27" t="s">
        <v>625</v>
      </c>
      <c r="M464" s="160" t="s">
        <v>625</v>
      </c>
      <c r="N464" s="160" t="s">
        <v>625</v>
      </c>
      <c r="O464" s="160" t="s">
        <v>625</v>
      </c>
      <c r="P464" s="160" t="s">
        <v>625</v>
      </c>
      <c r="Q464" s="160" t="s">
        <v>625</v>
      </c>
      <c r="R464" s="27" t="s">
        <v>625</v>
      </c>
      <c r="S464" s="27" t="s">
        <v>625</v>
      </c>
      <c r="T464" s="27" t="s">
        <v>625</v>
      </c>
      <c r="U464" s="27" t="s">
        <v>625</v>
      </c>
      <c r="V464" s="27" t="s">
        <v>625</v>
      </c>
      <c r="W464" s="68" t="s">
        <v>25</v>
      </c>
    </row>
    <row r="465" spans="1:23" s="2" customFormat="1" ht="15" customHeight="1">
      <c r="A465" s="11" t="str">
        <f>[1]Plan1!$A1339</f>
        <v>0448</v>
      </c>
      <c r="B465" s="11" t="str">
        <f>[1]Plan1!$B1339</f>
        <v>Promoção e Defesa dos Direitos Humanos</v>
      </c>
      <c r="C465" s="11" t="s">
        <v>25</v>
      </c>
      <c r="D465" s="11" t="str">
        <f>[1]Plan1!$R1339</f>
        <v>49010</v>
      </c>
      <c r="E465" s="13" t="str">
        <f>[1]Plan1!$S1339</f>
        <v>SEDSODH</v>
      </c>
      <c r="F465" s="13" t="str">
        <f>[1]Plan1!$V1339</f>
        <v>4582</v>
      </c>
      <c r="G465" s="13" t="str">
        <f>[1]Plan1!$X1339</f>
        <v xml:space="preserve">Fortalec da Gestão e do Contr Social das Pol Pub para Pessoas com Deficiência  </v>
      </c>
      <c r="H465" s="27" t="s">
        <v>625</v>
      </c>
      <c r="I465" s="27" t="s">
        <v>625</v>
      </c>
      <c r="J465" s="27" t="s">
        <v>625</v>
      </c>
      <c r="K465" s="27" t="s">
        <v>625</v>
      </c>
      <c r="L465" s="27" t="s">
        <v>625</v>
      </c>
      <c r="M465" s="160" t="s">
        <v>625</v>
      </c>
      <c r="N465" s="160" t="s">
        <v>625</v>
      </c>
      <c r="O465" s="160" t="s">
        <v>625</v>
      </c>
      <c r="P465" s="160" t="s">
        <v>625</v>
      </c>
      <c r="Q465" s="160" t="s">
        <v>625</v>
      </c>
      <c r="R465" s="27" t="s">
        <v>625</v>
      </c>
      <c r="S465" s="27" t="s">
        <v>625</v>
      </c>
      <c r="T465" s="27" t="s">
        <v>625</v>
      </c>
      <c r="U465" s="27" t="s">
        <v>625</v>
      </c>
      <c r="V465" s="27" t="s">
        <v>625</v>
      </c>
      <c r="W465" s="68" t="s">
        <v>25</v>
      </c>
    </row>
    <row r="466" spans="1:23" s="2" customFormat="1" ht="15" customHeight="1">
      <c r="A466" s="11" t="str">
        <f>[1]Plan1!$A1340</f>
        <v>0448</v>
      </c>
      <c r="B466" s="11" t="str">
        <f>[1]Plan1!$B1340</f>
        <v>Promoção e Defesa dos Direitos Humanos</v>
      </c>
      <c r="C466" s="11" t="s">
        <v>25</v>
      </c>
      <c r="D466" s="11" t="str">
        <f>[1]Plan1!$R1340</f>
        <v>49010</v>
      </c>
      <c r="E466" s="13" t="str">
        <f>[1]Plan1!$S1340</f>
        <v>SEDSODH</v>
      </c>
      <c r="F466" s="13" t="str">
        <f>[1]Plan1!$V1340</f>
        <v>5482</v>
      </c>
      <c r="G466" s="13" t="str">
        <f>[1]Plan1!$X1340</f>
        <v xml:space="preserve">Formulação da Política de Educação em Direitos Humanos </v>
      </c>
      <c r="H466" s="27" t="s">
        <v>625</v>
      </c>
      <c r="I466" s="27" t="s">
        <v>625</v>
      </c>
      <c r="J466" s="27" t="s">
        <v>625</v>
      </c>
      <c r="K466" s="27" t="s">
        <v>625</v>
      </c>
      <c r="L466" s="27" t="s">
        <v>625</v>
      </c>
      <c r="M466" s="160" t="s">
        <v>625</v>
      </c>
      <c r="N466" s="160" t="s">
        <v>625</v>
      </c>
      <c r="O466" s="160" t="s">
        <v>625</v>
      </c>
      <c r="P466" s="160" t="s">
        <v>625</v>
      </c>
      <c r="Q466" s="160" t="s">
        <v>625</v>
      </c>
      <c r="R466" s="27" t="s">
        <v>625</v>
      </c>
      <c r="S466" s="27" t="s">
        <v>625</v>
      </c>
      <c r="T466" s="27" t="s">
        <v>625</v>
      </c>
      <c r="U466" s="27" t="s">
        <v>625</v>
      </c>
      <c r="V466" s="27" t="s">
        <v>625</v>
      </c>
      <c r="W466" s="68" t="s">
        <v>25</v>
      </c>
    </row>
    <row r="467" spans="1:23" s="2" customFormat="1" ht="15" customHeight="1">
      <c r="A467" s="11" t="str">
        <f>[1]Plan1!$A1341</f>
        <v>0448</v>
      </c>
      <c r="B467" s="11" t="str">
        <f>[1]Plan1!$B1341</f>
        <v>Promoção e Defesa dos Direitos Humanos</v>
      </c>
      <c r="C467" s="11" t="s">
        <v>25</v>
      </c>
      <c r="D467" s="11" t="str">
        <f>[1]Plan1!$R1341</f>
        <v>49010</v>
      </c>
      <c r="E467" s="13" t="str">
        <f>[1]Plan1!$S1341</f>
        <v>SEDSODH</v>
      </c>
      <c r="F467" s="13" t="str">
        <f>[1]Plan1!$V1341</f>
        <v>5691</v>
      </c>
      <c r="G467" s="13" t="str">
        <f>[1]Plan1!$X1341</f>
        <v>Política de Respostas às Violações de Direitos Humanos</v>
      </c>
      <c r="H467" s="27" t="s">
        <v>625</v>
      </c>
      <c r="I467" s="27" t="s">
        <v>625</v>
      </c>
      <c r="J467" s="27" t="s">
        <v>625</v>
      </c>
      <c r="K467" s="27" t="s">
        <v>625</v>
      </c>
      <c r="L467" s="27" t="s">
        <v>625</v>
      </c>
      <c r="M467" s="160" t="s">
        <v>625</v>
      </c>
      <c r="N467" s="160" t="s">
        <v>625</v>
      </c>
      <c r="O467" s="160" t="s">
        <v>625</v>
      </c>
      <c r="P467" s="160" t="s">
        <v>625</v>
      </c>
      <c r="Q467" s="160" t="s">
        <v>625</v>
      </c>
      <c r="R467" s="27" t="s">
        <v>625</v>
      </c>
      <c r="S467" s="27" t="s">
        <v>625</v>
      </c>
      <c r="T467" s="27" t="s">
        <v>625</v>
      </c>
      <c r="U467" s="27" t="s">
        <v>625</v>
      </c>
      <c r="V467" s="27" t="s">
        <v>625</v>
      </c>
      <c r="W467" s="68" t="s">
        <v>25</v>
      </c>
    </row>
    <row r="468" spans="1:23" s="2" customFormat="1" ht="15" customHeight="1">
      <c r="A468" s="11" t="str">
        <f>[1]Plan1!$A1343</f>
        <v>0448</v>
      </c>
      <c r="B468" s="11" t="str">
        <f>[1]Plan1!$B1343</f>
        <v>Promoção e Defesa dos Direitos Humanos</v>
      </c>
      <c r="C468" s="11" t="s">
        <v>25</v>
      </c>
      <c r="D468" s="11" t="str">
        <f>[1]Plan1!$R1343</f>
        <v>49010</v>
      </c>
      <c r="E468" s="13" t="str">
        <f>[1]Plan1!$S1343</f>
        <v>SEDSODH</v>
      </c>
      <c r="F468" s="13" t="str">
        <f>[1]Plan1!$V1343</f>
        <v>5692</v>
      </c>
      <c r="G468" s="13" t="str">
        <f>[1]Plan1!$X1343</f>
        <v>Promoção do Acesso à Cidadania</v>
      </c>
      <c r="H468" s="27" t="s">
        <v>625</v>
      </c>
      <c r="I468" s="27" t="s">
        <v>625</v>
      </c>
      <c r="J468" s="27" t="s">
        <v>625</v>
      </c>
      <c r="K468" s="27" t="s">
        <v>625</v>
      </c>
      <c r="L468" s="27" t="s">
        <v>625</v>
      </c>
      <c r="M468" s="160" t="s">
        <v>625</v>
      </c>
      <c r="N468" s="160" t="s">
        <v>625</v>
      </c>
      <c r="O468" s="160" t="s">
        <v>625</v>
      </c>
      <c r="P468" s="160" t="s">
        <v>625</v>
      </c>
      <c r="Q468" s="160" t="s">
        <v>625</v>
      </c>
      <c r="R468" s="27" t="s">
        <v>625</v>
      </c>
      <c r="S468" s="27" t="s">
        <v>625</v>
      </c>
      <c r="T468" s="27" t="s">
        <v>625</v>
      </c>
      <c r="U468" s="27" t="s">
        <v>625</v>
      </c>
      <c r="V468" s="27" t="s">
        <v>625</v>
      </c>
      <c r="W468" s="68" t="s">
        <v>25</v>
      </c>
    </row>
    <row r="469" spans="1:23" s="2" customFormat="1" ht="15" customHeight="1">
      <c r="A469" s="11" t="str">
        <f>[1]Plan1!$A1344</f>
        <v>0448</v>
      </c>
      <c r="B469" s="11" t="str">
        <f>[1]Plan1!$B1344</f>
        <v>Promoção e Defesa dos Direitos Humanos</v>
      </c>
      <c r="C469" s="11" t="s">
        <v>25</v>
      </c>
      <c r="D469" s="11" t="str">
        <f>[1]Plan1!$R1344</f>
        <v>49010</v>
      </c>
      <c r="E469" s="13" t="str">
        <f>[1]Plan1!$S1344</f>
        <v>SEDSODH</v>
      </c>
      <c r="F469" s="13" t="str">
        <f>[1]Plan1!$V1344</f>
        <v>5693</v>
      </c>
      <c r="G469" s="13" t="str">
        <f>[1]Plan1!$X1344</f>
        <v>Garantia dos Direitos das Comunidades Tradicionais</v>
      </c>
      <c r="H469" s="27" t="s">
        <v>625</v>
      </c>
      <c r="I469" s="27" t="s">
        <v>625</v>
      </c>
      <c r="J469" s="27" t="s">
        <v>625</v>
      </c>
      <c r="K469" s="27" t="s">
        <v>625</v>
      </c>
      <c r="L469" s="27" t="s">
        <v>625</v>
      </c>
      <c r="M469" s="160" t="s">
        <v>625</v>
      </c>
      <c r="N469" s="160" t="s">
        <v>625</v>
      </c>
      <c r="O469" s="160" t="s">
        <v>625</v>
      </c>
      <c r="P469" s="160" t="s">
        <v>625</v>
      </c>
      <c r="Q469" s="160" t="s">
        <v>625</v>
      </c>
      <c r="R469" s="27" t="s">
        <v>625</v>
      </c>
      <c r="S469" s="27" t="s">
        <v>625</v>
      </c>
      <c r="T469" s="27" t="s">
        <v>625</v>
      </c>
      <c r="U469" s="27" t="s">
        <v>625</v>
      </c>
      <c r="V469" s="27" t="s">
        <v>625</v>
      </c>
      <c r="W469" s="68" t="s">
        <v>25</v>
      </c>
    </row>
    <row r="470" spans="1:23" s="2" customFormat="1" ht="15" customHeight="1">
      <c r="A470" s="11" t="str">
        <f>[1]Plan1!$A1346</f>
        <v>0448</v>
      </c>
      <c r="B470" s="11" t="str">
        <f>[1]Plan1!$B1346</f>
        <v>Promoção e Defesa dos Direitos Humanos</v>
      </c>
      <c r="C470" s="11" t="s">
        <v>25</v>
      </c>
      <c r="D470" s="11" t="str">
        <f>[1]Plan1!$R1346</f>
        <v>49010</v>
      </c>
      <c r="E470" s="13" t="str">
        <f>[1]Plan1!$S1346</f>
        <v>SEDSODH</v>
      </c>
      <c r="F470" s="13" t="str">
        <f>[1]Plan1!$V1346</f>
        <v>8351</v>
      </c>
      <c r="G470" s="13" t="str">
        <f>[1]Plan1!$X1346</f>
        <v xml:space="preserve">Formulação e Implementação da Política de Migrações                   </v>
      </c>
      <c r="H470" s="27" t="s">
        <v>625</v>
      </c>
      <c r="I470" s="27" t="s">
        <v>625</v>
      </c>
      <c r="J470" s="27" t="s">
        <v>625</v>
      </c>
      <c r="K470" s="27" t="s">
        <v>625</v>
      </c>
      <c r="L470" s="27" t="s">
        <v>625</v>
      </c>
      <c r="M470" s="160" t="s">
        <v>625</v>
      </c>
      <c r="N470" s="160" t="s">
        <v>625</v>
      </c>
      <c r="O470" s="160" t="s">
        <v>625</v>
      </c>
      <c r="P470" s="160" t="s">
        <v>625</v>
      </c>
      <c r="Q470" s="160" t="s">
        <v>625</v>
      </c>
      <c r="R470" s="27" t="s">
        <v>625</v>
      </c>
      <c r="S470" s="27" t="s">
        <v>625</v>
      </c>
      <c r="T470" s="27" t="s">
        <v>625</v>
      </c>
      <c r="U470" s="27" t="s">
        <v>625</v>
      </c>
      <c r="V470" s="27" t="s">
        <v>625</v>
      </c>
      <c r="W470" s="68" t="s">
        <v>25</v>
      </c>
    </row>
    <row r="471" spans="1:23" s="2" customFormat="1" ht="15" customHeight="1">
      <c r="A471" s="11" t="str">
        <f>[1]Plan1!$A1428</f>
        <v>0449</v>
      </c>
      <c r="B471" s="11" t="str">
        <f>[1]Plan1!$B1428</f>
        <v xml:space="preserve">Promoção e Garantia dos Direitos da Criança e do Adolescente </v>
      </c>
      <c r="C471" s="11" t="s">
        <v>25</v>
      </c>
      <c r="D471" s="11" t="str">
        <f>[1]Plan1!$R1428</f>
        <v>49010</v>
      </c>
      <c r="E471" s="13" t="str">
        <f>[1]Plan1!$S1428</f>
        <v>SEDSODH</v>
      </c>
      <c r="F471" s="13" t="str">
        <f>[1]Plan1!$V1428</f>
        <v>3597</v>
      </c>
      <c r="G471" s="13" t="str">
        <f>[1]Plan1!$X1428</f>
        <v>Sistema de Direitos da Criança e do Adolescente</v>
      </c>
      <c r="H471" s="27" t="s">
        <v>625</v>
      </c>
      <c r="I471" s="27" t="s">
        <v>625</v>
      </c>
      <c r="J471" s="27" t="s">
        <v>625</v>
      </c>
      <c r="K471" s="27" t="s">
        <v>625</v>
      </c>
      <c r="L471" s="27" t="s">
        <v>625</v>
      </c>
      <c r="M471" s="160" t="s">
        <v>625</v>
      </c>
      <c r="N471" s="160" t="s">
        <v>625</v>
      </c>
      <c r="O471" s="160" t="s">
        <v>625</v>
      </c>
      <c r="P471" s="160" t="s">
        <v>625</v>
      </c>
      <c r="Q471" s="160" t="s">
        <v>625</v>
      </c>
      <c r="R471" s="27" t="s">
        <v>625</v>
      </c>
      <c r="S471" s="27" t="s">
        <v>625</v>
      </c>
      <c r="T471" s="27" t="s">
        <v>625</v>
      </c>
      <c r="U471" s="27" t="s">
        <v>625</v>
      </c>
      <c r="V471" s="27" t="s">
        <v>625</v>
      </c>
      <c r="W471" s="68" t="s">
        <v>25</v>
      </c>
    </row>
    <row r="472" spans="1:23" s="2" customFormat="1" ht="15" customHeight="1">
      <c r="A472" s="11" t="str">
        <f>[1]Plan1!$A1548</f>
        <v>0450</v>
      </c>
      <c r="B472" s="11" t="str">
        <f>[1]Plan1!$B1548</f>
        <v>Gestão do SUAS, Proteção Social e Redução da Pobreza</v>
      </c>
      <c r="C472" s="11" t="s">
        <v>25</v>
      </c>
      <c r="D472" s="11" t="str">
        <f>[1]Plan1!$R1548</f>
        <v>49010</v>
      </c>
      <c r="E472" s="13" t="str">
        <f>[1]Plan1!$S1548</f>
        <v>SEDSODH</v>
      </c>
      <c r="F472" s="13" t="str">
        <f>[1]Plan1!$V1548</f>
        <v>1155</v>
      </c>
      <c r="G472" s="13" t="str">
        <f>[1]Plan1!$X1548</f>
        <v>Atendimento à População em Situações Emergenciais</v>
      </c>
      <c r="H472" s="27" t="s">
        <v>625</v>
      </c>
      <c r="I472" s="27" t="s">
        <v>625</v>
      </c>
      <c r="J472" s="27" t="s">
        <v>625</v>
      </c>
      <c r="K472" s="27" t="s">
        <v>625</v>
      </c>
      <c r="L472" s="27" t="s">
        <v>625</v>
      </c>
      <c r="M472" s="160" t="s">
        <v>625</v>
      </c>
      <c r="N472" s="160" t="s">
        <v>625</v>
      </c>
      <c r="O472" s="160" t="s">
        <v>625</v>
      </c>
      <c r="P472" s="160" t="s">
        <v>625</v>
      </c>
      <c r="Q472" s="160" t="s">
        <v>625</v>
      </c>
      <c r="R472" s="27" t="s">
        <v>625</v>
      </c>
      <c r="S472" s="27" t="s">
        <v>625</v>
      </c>
      <c r="T472" s="27" t="s">
        <v>625</v>
      </c>
      <c r="U472" s="27" t="s">
        <v>625</v>
      </c>
      <c r="V472" s="27" t="s">
        <v>625</v>
      </c>
      <c r="W472" s="68" t="s">
        <v>25</v>
      </c>
    </row>
    <row r="473" spans="1:23" s="2" customFormat="1" ht="15" customHeight="1">
      <c r="A473" s="11" t="str">
        <f>[1]Plan1!$A1564</f>
        <v>0450</v>
      </c>
      <c r="B473" s="11" t="str">
        <f>[1]Plan1!$B1564</f>
        <v>Gestão do SUAS, Proteção Social e Redução da Pobreza</v>
      </c>
      <c r="C473" s="11" t="s">
        <v>25</v>
      </c>
      <c r="D473" s="11" t="str">
        <f>[1]Plan1!$R1564</f>
        <v>49010</v>
      </c>
      <c r="E473" s="13" t="str">
        <f>[1]Plan1!$S1564</f>
        <v>SEDSODH</v>
      </c>
      <c r="F473" s="13" t="str">
        <f>[1]Plan1!$V1564</f>
        <v>2230</v>
      </c>
      <c r="G473" s="13" t="str">
        <f>[1]Plan1!$X1564</f>
        <v>Concessão de Vale Social</v>
      </c>
      <c r="H473" s="27" t="s">
        <v>625</v>
      </c>
      <c r="I473" s="27" t="s">
        <v>625</v>
      </c>
      <c r="J473" s="27" t="s">
        <v>625</v>
      </c>
      <c r="K473" s="27" t="s">
        <v>625</v>
      </c>
      <c r="L473" s="27" t="s">
        <v>625</v>
      </c>
      <c r="M473" s="160" t="s">
        <v>625</v>
      </c>
      <c r="N473" s="160" t="s">
        <v>625</v>
      </c>
      <c r="O473" s="160" t="s">
        <v>625</v>
      </c>
      <c r="P473" s="160" t="s">
        <v>625</v>
      </c>
      <c r="Q473" s="160" t="s">
        <v>625</v>
      </c>
      <c r="R473" s="27" t="s">
        <v>625</v>
      </c>
      <c r="S473" s="27" t="s">
        <v>625</v>
      </c>
      <c r="T473" s="27" t="s">
        <v>625</v>
      </c>
      <c r="U473" s="27" t="s">
        <v>625</v>
      </c>
      <c r="V473" s="27" t="s">
        <v>625</v>
      </c>
      <c r="W473" s="68" t="s">
        <v>25</v>
      </c>
    </row>
    <row r="474" spans="1:23" s="2" customFormat="1" ht="15" customHeight="1">
      <c r="A474" s="11" t="str">
        <f>[1]Plan1!$A1565</f>
        <v>0450</v>
      </c>
      <c r="B474" s="11" t="str">
        <f>[1]Plan1!$B1565</f>
        <v>Gestão do SUAS, Proteção Social e Redução da Pobreza</v>
      </c>
      <c r="C474" s="11" t="s">
        <v>25</v>
      </c>
      <c r="D474" s="11" t="str">
        <f>[1]Plan1!$R1565</f>
        <v>49010</v>
      </c>
      <c r="E474" s="13" t="str">
        <f>[1]Plan1!$S1565</f>
        <v>SEDSODH</v>
      </c>
      <c r="F474" s="13" t="str">
        <f>[1]Plan1!$V1565</f>
        <v>4540</v>
      </c>
      <c r="G474" s="13" t="str">
        <f>[1]Plan1!$X1565</f>
        <v>Gestão dos Programas da Assistência Social</v>
      </c>
      <c r="H474" s="27" t="s">
        <v>625</v>
      </c>
      <c r="I474" s="27" t="s">
        <v>625</v>
      </c>
      <c r="J474" s="27" t="s">
        <v>625</v>
      </c>
      <c r="K474" s="27" t="s">
        <v>625</v>
      </c>
      <c r="L474" s="27" t="s">
        <v>625</v>
      </c>
      <c r="M474" s="160" t="s">
        <v>625</v>
      </c>
      <c r="N474" s="160" t="s">
        <v>625</v>
      </c>
      <c r="O474" s="160" t="s">
        <v>625</v>
      </c>
      <c r="P474" s="160" t="s">
        <v>625</v>
      </c>
      <c r="Q474" s="160" t="s">
        <v>625</v>
      </c>
      <c r="R474" s="27" t="s">
        <v>625</v>
      </c>
      <c r="S474" s="27" t="s">
        <v>625</v>
      </c>
      <c r="T474" s="27" t="s">
        <v>625</v>
      </c>
      <c r="U474" s="27" t="s">
        <v>625</v>
      </c>
      <c r="V474" s="27" t="s">
        <v>625</v>
      </c>
      <c r="W474" s="68" t="s">
        <v>25</v>
      </c>
    </row>
    <row r="475" spans="1:23" s="2" customFormat="1" ht="15" customHeight="1">
      <c r="A475" s="11" t="str">
        <f>[1]Plan1!$A1589</f>
        <v>0450</v>
      </c>
      <c r="B475" s="11" t="str">
        <f>[1]Plan1!$B1589</f>
        <v>Gestão do SUAS, Proteção Social e Redução da Pobreza</v>
      </c>
      <c r="C475" s="11" t="s">
        <v>25</v>
      </c>
      <c r="D475" s="11" t="str">
        <f>[1]Plan1!$R1589</f>
        <v>49010</v>
      </c>
      <c r="E475" s="13" t="str">
        <f>[1]Plan1!$S1589</f>
        <v>SEDSODH</v>
      </c>
      <c r="F475" s="13" t="str">
        <f>[1]Plan1!$V1589</f>
        <v>4541</v>
      </c>
      <c r="G475" s="13" t="str">
        <f>[1]Plan1!$X1589</f>
        <v>Gestão do Sistema Único de Assistência Social - SUAS</v>
      </c>
      <c r="H475" s="27" t="s">
        <v>625</v>
      </c>
      <c r="I475" s="27" t="s">
        <v>625</v>
      </c>
      <c r="J475" s="27" t="s">
        <v>625</v>
      </c>
      <c r="K475" s="27" t="s">
        <v>625</v>
      </c>
      <c r="L475" s="27" t="s">
        <v>625</v>
      </c>
      <c r="M475" s="160" t="s">
        <v>625</v>
      </c>
      <c r="N475" s="160" t="s">
        <v>625</v>
      </c>
      <c r="O475" s="160" t="s">
        <v>625</v>
      </c>
      <c r="P475" s="160" t="s">
        <v>625</v>
      </c>
      <c r="Q475" s="160" t="s">
        <v>625</v>
      </c>
      <c r="R475" s="27" t="s">
        <v>625</v>
      </c>
      <c r="S475" s="27" t="s">
        <v>625</v>
      </c>
      <c r="T475" s="27" t="s">
        <v>625</v>
      </c>
      <c r="U475" s="27" t="s">
        <v>625</v>
      </c>
      <c r="V475" s="27" t="s">
        <v>625</v>
      </c>
      <c r="W475" s="68" t="s">
        <v>25</v>
      </c>
    </row>
    <row r="476" spans="1:23" s="2" customFormat="1" ht="15" customHeight="1">
      <c r="A476" s="11" t="str">
        <f>[1]Plan1!$A1607</f>
        <v>0450</v>
      </c>
      <c r="B476" s="11" t="str">
        <f>[1]Plan1!$B1607</f>
        <v>Gestão do SUAS, Proteção Social e Redução da Pobreza</v>
      </c>
      <c r="C476" s="11" t="s">
        <v>25</v>
      </c>
      <c r="D476" s="11" t="str">
        <f>[1]Plan1!$R1607</f>
        <v>49010</v>
      </c>
      <c r="E476" s="13" t="str">
        <f>[1]Plan1!$S1607</f>
        <v>SEDSODH</v>
      </c>
      <c r="F476" s="13" t="str">
        <f>[1]Plan1!$V1607</f>
        <v>4542</v>
      </c>
      <c r="G476" s="13" t="str">
        <f>[1]Plan1!$X1607</f>
        <v>Proteção Social Especial de Média e Alta Complexidade</v>
      </c>
      <c r="H476" s="27" t="s">
        <v>625</v>
      </c>
      <c r="I476" s="27" t="s">
        <v>625</v>
      </c>
      <c r="J476" s="27" t="s">
        <v>625</v>
      </c>
      <c r="K476" s="27" t="s">
        <v>625</v>
      </c>
      <c r="L476" s="27" t="s">
        <v>625</v>
      </c>
      <c r="M476" s="160" t="s">
        <v>625</v>
      </c>
      <c r="N476" s="160" t="s">
        <v>625</v>
      </c>
      <c r="O476" s="160" t="s">
        <v>625</v>
      </c>
      <c r="P476" s="160" t="s">
        <v>625</v>
      </c>
      <c r="Q476" s="160" t="s">
        <v>625</v>
      </c>
      <c r="R476" s="27" t="s">
        <v>625</v>
      </c>
      <c r="S476" s="27" t="s">
        <v>625</v>
      </c>
      <c r="T476" s="27" t="s">
        <v>625</v>
      </c>
      <c r="U476" s="27" t="s">
        <v>625</v>
      </c>
      <c r="V476" s="27" t="s">
        <v>625</v>
      </c>
      <c r="W476" s="68" t="s">
        <v>25</v>
      </c>
    </row>
    <row r="477" spans="1:23" s="2" customFormat="1" ht="15" customHeight="1">
      <c r="A477" s="11" t="str">
        <f>[1]Plan1!$A1633</f>
        <v>0450</v>
      </c>
      <c r="B477" s="11" t="str">
        <f>[1]Plan1!$B1633</f>
        <v>Gestão do SUAS, Proteção Social e Redução da Pobreza</v>
      </c>
      <c r="C477" s="11" t="s">
        <v>25</v>
      </c>
      <c r="D477" s="11" t="str">
        <f>[1]Plan1!$R1633</f>
        <v>49010</v>
      </c>
      <c r="E477" s="13" t="str">
        <f>[1]Plan1!$S1633</f>
        <v>SEDSODH</v>
      </c>
      <c r="F477" s="13" t="str">
        <f>[1]Plan1!$V1633</f>
        <v>4544</v>
      </c>
      <c r="G477" s="13" t="str">
        <f>[1]Plan1!$X1633</f>
        <v>Gestão do Cadastro Único e do Programa Bolsa Família</v>
      </c>
      <c r="H477" s="27" t="s">
        <v>625</v>
      </c>
      <c r="I477" s="27" t="s">
        <v>625</v>
      </c>
      <c r="J477" s="27" t="s">
        <v>625</v>
      </c>
      <c r="K477" s="27" t="s">
        <v>625</v>
      </c>
      <c r="L477" s="27" t="s">
        <v>625</v>
      </c>
      <c r="M477" s="160" t="s">
        <v>625</v>
      </c>
      <c r="N477" s="160" t="s">
        <v>625</v>
      </c>
      <c r="O477" s="160" t="s">
        <v>625</v>
      </c>
      <c r="P477" s="160" t="s">
        <v>625</v>
      </c>
      <c r="Q477" s="160" t="s">
        <v>625</v>
      </c>
      <c r="R477" s="27" t="s">
        <v>625</v>
      </c>
      <c r="S477" s="27" t="s">
        <v>625</v>
      </c>
      <c r="T477" s="27" t="s">
        <v>625</v>
      </c>
      <c r="U477" s="27" t="s">
        <v>625</v>
      </c>
      <c r="V477" s="27" t="s">
        <v>625</v>
      </c>
      <c r="W477" s="68" t="s">
        <v>25</v>
      </c>
    </row>
    <row r="478" spans="1:23" s="2" customFormat="1" ht="15" customHeight="1">
      <c r="A478" s="11" t="str">
        <f>[1]Plan1!$A1642</f>
        <v>0450</v>
      </c>
      <c r="B478" s="11" t="str">
        <f>[1]Plan1!$B1642</f>
        <v>Gestão do SUAS, Proteção Social e Redução da Pobreza</v>
      </c>
      <c r="C478" s="11" t="s">
        <v>25</v>
      </c>
      <c r="D478" s="11" t="str">
        <f>[1]Plan1!$R1642</f>
        <v>49010</v>
      </c>
      <c r="E478" s="13" t="str">
        <f>[1]Plan1!$S1642</f>
        <v>SEDSODH</v>
      </c>
      <c r="F478" s="13" t="str">
        <f>[1]Plan1!$V1642</f>
        <v>4581</v>
      </c>
      <c r="G478" s="13" t="str">
        <f>[1]Plan1!$X1642</f>
        <v>Desenvolvimento Comunitário - Centros Comunitários de Defesa da Cidadania</v>
      </c>
      <c r="H478" s="27" t="s">
        <v>625</v>
      </c>
      <c r="I478" s="27" t="s">
        <v>625</v>
      </c>
      <c r="J478" s="27" t="s">
        <v>625</v>
      </c>
      <c r="K478" s="27" t="s">
        <v>625</v>
      </c>
      <c r="L478" s="27" t="s">
        <v>625</v>
      </c>
      <c r="M478" s="160" t="s">
        <v>625</v>
      </c>
      <c r="N478" s="160" t="s">
        <v>625</v>
      </c>
      <c r="O478" s="160" t="s">
        <v>625</v>
      </c>
      <c r="P478" s="160" t="s">
        <v>625</v>
      </c>
      <c r="Q478" s="160" t="s">
        <v>625</v>
      </c>
      <c r="R478" s="27" t="s">
        <v>625</v>
      </c>
      <c r="S478" s="27" t="s">
        <v>625</v>
      </c>
      <c r="T478" s="27" t="s">
        <v>625</v>
      </c>
      <c r="U478" s="27" t="s">
        <v>625</v>
      </c>
      <c r="V478" s="27" t="s">
        <v>625</v>
      </c>
      <c r="W478" s="68" t="s">
        <v>25</v>
      </c>
    </row>
    <row r="479" spans="1:23" s="2" customFormat="1" ht="15" customHeight="1">
      <c r="A479" s="11" t="str">
        <f>[1]Plan1!$A1652</f>
        <v>0450</v>
      </c>
      <c r="B479" s="11" t="str">
        <f>[1]Plan1!$B1652</f>
        <v>Gestão do SUAS, Proteção Social e Redução da Pobreza</v>
      </c>
      <c r="C479" s="11" t="s">
        <v>25</v>
      </c>
      <c r="D479" s="11" t="str">
        <f>[1]Plan1!$R1652</f>
        <v>49010</v>
      </c>
      <c r="E479" s="13" t="str">
        <f>[1]Plan1!$S1652</f>
        <v>SEDSODH</v>
      </c>
      <c r="F479" s="13" t="str">
        <f>[1]Plan1!$V1652</f>
        <v>5579</v>
      </c>
      <c r="G479" s="13" t="str">
        <f>[1]Plan1!$X1652</f>
        <v>Apoio a Programas e Projetos de Assistência Social - FISED</v>
      </c>
      <c r="H479" s="27" t="s">
        <v>625</v>
      </c>
      <c r="I479" s="27" t="s">
        <v>625</v>
      </c>
      <c r="J479" s="27" t="s">
        <v>625</v>
      </c>
      <c r="K479" s="27" t="s">
        <v>625</v>
      </c>
      <c r="L479" s="27" t="s">
        <v>625</v>
      </c>
      <c r="M479" s="160" t="s">
        <v>625</v>
      </c>
      <c r="N479" s="160" t="s">
        <v>625</v>
      </c>
      <c r="O479" s="160" t="s">
        <v>625</v>
      </c>
      <c r="P479" s="160" t="s">
        <v>625</v>
      </c>
      <c r="Q479" s="160" t="s">
        <v>625</v>
      </c>
      <c r="R479" s="27" t="s">
        <v>625</v>
      </c>
      <c r="S479" s="27" t="s">
        <v>625</v>
      </c>
      <c r="T479" s="27" t="s">
        <v>625</v>
      </c>
      <c r="U479" s="27" t="s">
        <v>625</v>
      </c>
      <c r="V479" s="27" t="s">
        <v>625</v>
      </c>
      <c r="W479" s="68" t="s">
        <v>25</v>
      </c>
    </row>
    <row r="480" spans="1:23" s="2" customFormat="1" ht="15" customHeight="1">
      <c r="A480" s="11" t="str">
        <f>[1]Plan1!$A1679</f>
        <v>0450</v>
      </c>
      <c r="B480" s="11" t="str">
        <f>[1]Plan1!$B1679</f>
        <v>Gestão do SUAS, Proteção Social e Redução da Pobreza</v>
      </c>
      <c r="C480" s="11" t="s">
        <v>25</v>
      </c>
      <c r="D480" s="11" t="str">
        <f>[1]Plan1!$R1679</f>
        <v>49010</v>
      </c>
      <c r="E480" s="13" t="str">
        <f>[1]Plan1!$S1679</f>
        <v>SEDSODH</v>
      </c>
      <c r="F480" s="13" t="str">
        <f>[1]Plan1!$V1679</f>
        <v>5684</v>
      </c>
      <c r="G480" s="13" t="str">
        <f>[1]Plan1!$X1679</f>
        <v>Ações de Combate e Enfrentamento à Extrema Pobreza</v>
      </c>
      <c r="H480" s="27" t="s">
        <v>625</v>
      </c>
      <c r="I480" s="27" t="s">
        <v>625</v>
      </c>
      <c r="J480" s="27" t="s">
        <v>625</v>
      </c>
      <c r="K480" s="27" t="s">
        <v>625</v>
      </c>
      <c r="L480" s="27" t="s">
        <v>625</v>
      </c>
      <c r="M480" s="160" t="s">
        <v>625</v>
      </c>
      <c r="N480" s="160" t="s">
        <v>625</v>
      </c>
      <c r="O480" s="160" t="s">
        <v>625</v>
      </c>
      <c r="P480" s="160" t="s">
        <v>625</v>
      </c>
      <c r="Q480" s="160" t="s">
        <v>625</v>
      </c>
      <c r="R480" s="27" t="s">
        <v>625</v>
      </c>
      <c r="S480" s="27" t="s">
        <v>625</v>
      </c>
      <c r="T480" s="27" t="s">
        <v>625</v>
      </c>
      <c r="U480" s="27" t="s">
        <v>625</v>
      </c>
      <c r="V480" s="27" t="s">
        <v>625</v>
      </c>
      <c r="W480" s="68" t="s">
        <v>25</v>
      </c>
    </row>
    <row r="481" spans="1:23" s="2" customFormat="1" ht="15" customHeight="1">
      <c r="A481" s="11" t="str">
        <f>[1]Plan1!$A1687</f>
        <v>0450</v>
      </c>
      <c r="B481" s="11" t="str">
        <f>[1]Plan1!$B1687</f>
        <v>Gestão do SUAS, Proteção Social e Redução da Pobreza</v>
      </c>
      <c r="C481" s="11" t="s">
        <v>25</v>
      </c>
      <c r="D481" s="11" t="str">
        <f>[1]Plan1!$R1687</f>
        <v>49010</v>
      </c>
      <c r="E481" s="13" t="str">
        <f>[1]Plan1!$S1687</f>
        <v>SEDSODH</v>
      </c>
      <c r="F481" s="13" t="str">
        <f>[1]Plan1!$V1687</f>
        <v>5685</v>
      </c>
      <c r="G481" s="13" t="str">
        <f>[1]Plan1!$X1687</f>
        <v>Ampliação da Rede de Desenvolvimento Comunitário</v>
      </c>
      <c r="H481" s="27" t="s">
        <v>625</v>
      </c>
      <c r="I481" s="27" t="s">
        <v>625</v>
      </c>
      <c r="J481" s="27" t="s">
        <v>625</v>
      </c>
      <c r="K481" s="27" t="s">
        <v>625</v>
      </c>
      <c r="L481" s="27" t="s">
        <v>625</v>
      </c>
      <c r="M481" s="160" t="s">
        <v>625</v>
      </c>
      <c r="N481" s="160" t="s">
        <v>625</v>
      </c>
      <c r="O481" s="160" t="s">
        <v>625</v>
      </c>
      <c r="P481" s="160" t="s">
        <v>625</v>
      </c>
      <c r="Q481" s="160" t="s">
        <v>625</v>
      </c>
      <c r="R481" s="27" t="s">
        <v>625</v>
      </c>
      <c r="S481" s="27" t="s">
        <v>625</v>
      </c>
      <c r="T481" s="27" t="s">
        <v>625</v>
      </c>
      <c r="U481" s="27" t="s">
        <v>625</v>
      </c>
      <c r="V481" s="27" t="s">
        <v>625</v>
      </c>
      <c r="W481" s="68" t="s">
        <v>25</v>
      </c>
    </row>
    <row r="482" spans="1:23" s="2" customFormat="1" ht="15" customHeight="1">
      <c r="A482" s="11" t="str">
        <f>[1]Plan1!$A1688</f>
        <v>0450</v>
      </c>
      <c r="B482" s="11" t="str">
        <f>[1]Plan1!$B1688</f>
        <v>Gestão do SUAS, Proteção Social e Redução da Pobreza</v>
      </c>
      <c r="C482" s="11" t="s">
        <v>25</v>
      </c>
      <c r="D482" s="11" t="str">
        <f>[1]Plan1!$R1688</f>
        <v>49010</v>
      </c>
      <c r="E482" s="13" t="str">
        <f>[1]Plan1!$S1688</f>
        <v>SEDSODH</v>
      </c>
      <c r="F482" s="13" t="str">
        <f>[1]Plan1!$V1688</f>
        <v>5690</v>
      </c>
      <c r="G482" s="13" t="str">
        <f>[1]Plan1!$X1688</f>
        <v xml:space="preserve">Implantação de Serviços Regionalizados de Proteção Social Especial </v>
      </c>
      <c r="H482" s="27" t="s">
        <v>625</v>
      </c>
      <c r="I482" s="27" t="s">
        <v>625</v>
      </c>
      <c r="J482" s="27" t="s">
        <v>625</v>
      </c>
      <c r="K482" s="27" t="s">
        <v>625</v>
      </c>
      <c r="L482" s="27" t="s">
        <v>625</v>
      </c>
      <c r="M482" s="160" t="s">
        <v>625</v>
      </c>
      <c r="N482" s="160" t="s">
        <v>625</v>
      </c>
      <c r="O482" s="160" t="s">
        <v>625</v>
      </c>
      <c r="P482" s="160" t="s">
        <v>625</v>
      </c>
      <c r="Q482" s="160" t="s">
        <v>625</v>
      </c>
      <c r="R482" s="27" t="s">
        <v>625</v>
      </c>
      <c r="S482" s="27" t="s">
        <v>625</v>
      </c>
      <c r="T482" s="27" t="s">
        <v>625</v>
      </c>
      <c r="U482" s="27" t="s">
        <v>625</v>
      </c>
      <c r="V482" s="27" t="s">
        <v>625</v>
      </c>
      <c r="W482" s="68" t="s">
        <v>25</v>
      </c>
    </row>
    <row r="483" spans="1:23" s="2" customFormat="1" ht="15" customHeight="1">
      <c r="A483" s="11" t="str">
        <f>[1]Plan1!$A1689</f>
        <v>0450</v>
      </c>
      <c r="B483" s="11" t="str">
        <f>[1]Plan1!$B1689</f>
        <v>Gestão do SUAS, Proteção Social e Redução da Pobreza</v>
      </c>
      <c r="C483" s="11" t="s">
        <v>25</v>
      </c>
      <c r="D483" s="11" t="str">
        <f>[1]Plan1!$R1689</f>
        <v>49010</v>
      </c>
      <c r="E483" s="13" t="str">
        <f>[1]Plan1!$S1689</f>
        <v>SEDSODH</v>
      </c>
      <c r="F483" s="13" t="str">
        <f>[1]Plan1!$V1689</f>
        <v>8355</v>
      </c>
      <c r="G483" s="13" t="str">
        <f>[1]Plan1!$X1689</f>
        <v xml:space="preserve">Proteção Social Básica </v>
      </c>
      <c r="H483" s="27" t="s">
        <v>625</v>
      </c>
      <c r="I483" s="27" t="s">
        <v>625</v>
      </c>
      <c r="J483" s="27" t="s">
        <v>625</v>
      </c>
      <c r="K483" s="27" t="s">
        <v>625</v>
      </c>
      <c r="L483" s="27" t="s">
        <v>625</v>
      </c>
      <c r="M483" s="160" t="s">
        <v>625</v>
      </c>
      <c r="N483" s="160" t="s">
        <v>625</v>
      </c>
      <c r="O483" s="160" t="s">
        <v>625</v>
      </c>
      <c r="P483" s="160" t="s">
        <v>625</v>
      </c>
      <c r="Q483" s="160" t="s">
        <v>625</v>
      </c>
      <c r="R483" s="27" t="s">
        <v>625</v>
      </c>
      <c r="S483" s="27" t="s">
        <v>625</v>
      </c>
      <c r="T483" s="27" t="s">
        <v>625</v>
      </c>
      <c r="U483" s="27" t="s">
        <v>625</v>
      </c>
      <c r="V483" s="27" t="s">
        <v>625</v>
      </c>
      <c r="W483" s="68" t="s">
        <v>25</v>
      </c>
    </row>
    <row r="484" spans="1:23" s="2" customFormat="1" ht="15" customHeight="1">
      <c r="A484" s="11" t="str">
        <f>[1]Plan1!$A1705</f>
        <v>0450</v>
      </c>
      <c r="B484" s="11" t="str">
        <f>[1]Plan1!$B1705</f>
        <v>Gestão do SUAS, Proteção Social e Redução da Pobreza</v>
      </c>
      <c r="C484" s="11" t="s">
        <v>25</v>
      </c>
      <c r="D484" s="11" t="str">
        <f>[1]Plan1!$R1705</f>
        <v>49010</v>
      </c>
      <c r="E484" s="13" t="str">
        <f>[1]Plan1!$S1705</f>
        <v>SEDSODH</v>
      </c>
      <c r="F484" s="13" t="str">
        <f>[1]Plan1!$V1705</f>
        <v>8358</v>
      </c>
      <c r="G484" s="13" t="str">
        <f>[1]Plan1!$X1705</f>
        <v>Apoio à Gestão e às Instâncias de Pactuação e Deliberação do SUAS</v>
      </c>
      <c r="H484" s="27" t="s">
        <v>625</v>
      </c>
      <c r="I484" s="27" t="s">
        <v>625</v>
      </c>
      <c r="J484" s="27" t="s">
        <v>625</v>
      </c>
      <c r="K484" s="27" t="s">
        <v>625</v>
      </c>
      <c r="L484" s="27" t="s">
        <v>625</v>
      </c>
      <c r="M484" s="160" t="s">
        <v>625</v>
      </c>
      <c r="N484" s="160" t="s">
        <v>625</v>
      </c>
      <c r="O484" s="160" t="s">
        <v>625</v>
      </c>
      <c r="P484" s="160" t="s">
        <v>625</v>
      </c>
      <c r="Q484" s="160" t="s">
        <v>625</v>
      </c>
      <c r="R484" s="27" t="s">
        <v>625</v>
      </c>
      <c r="S484" s="27" t="s">
        <v>625</v>
      </c>
      <c r="T484" s="27" t="s">
        <v>625</v>
      </c>
      <c r="U484" s="27" t="s">
        <v>625</v>
      </c>
      <c r="V484" s="27" t="s">
        <v>625</v>
      </c>
      <c r="W484" s="68" t="s">
        <v>25</v>
      </c>
    </row>
    <row r="485" spans="1:23" s="2" customFormat="1" ht="15" customHeight="1">
      <c r="A485" s="11" t="str">
        <f>[1]Plan1!$A2181</f>
        <v>0457</v>
      </c>
      <c r="B485" s="11" t="str">
        <f>[1]Plan1!$B2181</f>
        <v>Fortalecimento da Participação Popular e do Controle Social</v>
      </c>
      <c r="C485" s="11" t="s">
        <v>25</v>
      </c>
      <c r="D485" s="11" t="str">
        <f>[1]Plan1!$R2181</f>
        <v>49010</v>
      </c>
      <c r="E485" s="13" t="str">
        <f>[1]Plan1!$S2181</f>
        <v>SEDSODH</v>
      </c>
      <c r="F485" s="13" t="str">
        <f>[1]Plan1!$V2181</f>
        <v>4580</v>
      </c>
      <c r="G485" s="13" t="str">
        <f>[1]Plan1!$X2181</f>
        <v>Gestão Conselhos Vinculados</v>
      </c>
      <c r="H485" s="27" t="s">
        <v>625</v>
      </c>
      <c r="I485" s="27" t="s">
        <v>625</v>
      </c>
      <c r="J485" s="27" t="s">
        <v>625</v>
      </c>
      <c r="K485" s="27" t="s">
        <v>625</v>
      </c>
      <c r="L485" s="27" t="s">
        <v>625</v>
      </c>
      <c r="M485" s="160" t="s">
        <v>625</v>
      </c>
      <c r="N485" s="160" t="s">
        <v>625</v>
      </c>
      <c r="O485" s="160" t="s">
        <v>625</v>
      </c>
      <c r="P485" s="160" t="s">
        <v>625</v>
      </c>
      <c r="Q485" s="160" t="s">
        <v>625</v>
      </c>
      <c r="R485" s="27" t="s">
        <v>625</v>
      </c>
      <c r="S485" s="27" t="s">
        <v>625</v>
      </c>
      <c r="T485" s="27" t="s">
        <v>625</v>
      </c>
      <c r="U485" s="27" t="s">
        <v>625</v>
      </c>
      <c r="V485" s="27" t="s">
        <v>625</v>
      </c>
      <c r="W485" s="68" t="s">
        <v>25</v>
      </c>
    </row>
    <row r="486" spans="1:23" s="2" customFormat="1" ht="15" customHeight="1">
      <c r="A486" s="11" t="str">
        <f>[1]Plan1!$A2184</f>
        <v>0457</v>
      </c>
      <c r="B486" s="11" t="str">
        <f>[1]Plan1!$B2184</f>
        <v>Fortalecimento da Participação Popular e do Controle Social</v>
      </c>
      <c r="C486" s="11" t="s">
        <v>25</v>
      </c>
      <c r="D486" s="11" t="str">
        <f>[1]Plan1!$R2184</f>
        <v>49010</v>
      </c>
      <c r="E486" s="13" t="str">
        <f>[1]Plan1!$S2184</f>
        <v>SEDSODH</v>
      </c>
      <c r="F486" s="13" t="str">
        <f>[1]Plan1!$V2184</f>
        <v>5485</v>
      </c>
      <c r="G486" s="13" t="str">
        <f>[1]Plan1!$X2184</f>
        <v xml:space="preserve">Conferências dos Conselhos de Direito       </v>
      </c>
      <c r="H486" s="27" t="s">
        <v>625</v>
      </c>
      <c r="I486" s="27" t="s">
        <v>625</v>
      </c>
      <c r="J486" s="27" t="s">
        <v>625</v>
      </c>
      <c r="K486" s="27" t="s">
        <v>625</v>
      </c>
      <c r="L486" s="27" t="s">
        <v>625</v>
      </c>
      <c r="M486" s="160" t="s">
        <v>625</v>
      </c>
      <c r="N486" s="160" t="s">
        <v>625</v>
      </c>
      <c r="O486" s="160" t="s">
        <v>625</v>
      </c>
      <c r="P486" s="160" t="s">
        <v>625</v>
      </c>
      <c r="Q486" s="160" t="s">
        <v>625</v>
      </c>
      <c r="R486" s="27" t="s">
        <v>625</v>
      </c>
      <c r="S486" s="27" t="s">
        <v>625</v>
      </c>
      <c r="T486" s="27" t="s">
        <v>625</v>
      </c>
      <c r="U486" s="27" t="s">
        <v>625</v>
      </c>
      <c r="V486" s="27" t="s">
        <v>625</v>
      </c>
      <c r="W486" s="68" t="s">
        <v>25</v>
      </c>
    </row>
    <row r="487" spans="1:23" s="2" customFormat="1" ht="15" customHeight="1">
      <c r="A487" s="11" t="str">
        <f>[1]Plan1!$A2884</f>
        <v>0467</v>
      </c>
      <c r="B487" s="11" t="str">
        <f>[1]Plan1!$B2884</f>
        <v>Segurança Alimentar e Nutricional</v>
      </c>
      <c r="C487" s="11" t="s">
        <v>25</v>
      </c>
      <c r="D487" s="11" t="str">
        <f>[1]Plan1!$R2884</f>
        <v>49010</v>
      </c>
      <c r="E487" s="13" t="str">
        <f>[1]Plan1!$S2884</f>
        <v>SEDSODH</v>
      </c>
      <c r="F487" s="13" t="str">
        <f>[1]Plan1!$V2884</f>
        <v>2908</v>
      </c>
      <c r="G487" s="13" t="str">
        <f>[1]Plan1!$X2884</f>
        <v>Promoção de Alimentação Saudável</v>
      </c>
      <c r="H487" s="27" t="s">
        <v>625</v>
      </c>
      <c r="I487" s="27" t="s">
        <v>625</v>
      </c>
      <c r="J487" s="27" t="s">
        <v>625</v>
      </c>
      <c r="K487" s="27" t="s">
        <v>625</v>
      </c>
      <c r="L487" s="27" t="s">
        <v>625</v>
      </c>
      <c r="M487" s="160" t="s">
        <v>625</v>
      </c>
      <c r="N487" s="160" t="s">
        <v>625</v>
      </c>
      <c r="O487" s="160" t="s">
        <v>625</v>
      </c>
      <c r="P487" s="160" t="s">
        <v>625</v>
      </c>
      <c r="Q487" s="160" t="s">
        <v>625</v>
      </c>
      <c r="R487" s="27" t="s">
        <v>625</v>
      </c>
      <c r="S487" s="27" t="s">
        <v>625</v>
      </c>
      <c r="T487" s="27" t="s">
        <v>625</v>
      </c>
      <c r="U487" s="27" t="s">
        <v>625</v>
      </c>
      <c r="V487" s="27" t="s">
        <v>625</v>
      </c>
      <c r="W487" s="68" t="s">
        <v>25</v>
      </c>
    </row>
    <row r="488" spans="1:23" s="2" customFormat="1" ht="15" customHeight="1">
      <c r="A488" s="11" t="str">
        <f>[1]Plan1!$A2897</f>
        <v>0467</v>
      </c>
      <c r="B488" s="11" t="str">
        <f>[1]Plan1!$B2897</f>
        <v>Segurança Alimentar e Nutricional</v>
      </c>
      <c r="C488" s="11" t="s">
        <v>25</v>
      </c>
      <c r="D488" s="11" t="str">
        <f>[1]Plan1!$R2897</f>
        <v>49010</v>
      </c>
      <c r="E488" s="13" t="str">
        <f>[1]Plan1!$S2897</f>
        <v>SEDSODH</v>
      </c>
      <c r="F488" s="13" t="str">
        <f>[1]Plan1!$V2897</f>
        <v>4577</v>
      </c>
      <c r="G488" s="13" t="str">
        <f>[1]Plan1!$X2897</f>
        <v>Gestão de Equipamentos Públicos de Segurança Alimentar e Nutricional</v>
      </c>
      <c r="H488" s="27" t="s">
        <v>625</v>
      </c>
      <c r="I488" s="27" t="s">
        <v>625</v>
      </c>
      <c r="J488" s="27" t="s">
        <v>625</v>
      </c>
      <c r="K488" s="27" t="s">
        <v>625</v>
      </c>
      <c r="L488" s="27" t="s">
        <v>625</v>
      </c>
      <c r="M488" s="160" t="s">
        <v>625</v>
      </c>
      <c r="N488" s="160" t="s">
        <v>625</v>
      </c>
      <c r="O488" s="160" t="s">
        <v>625</v>
      </c>
      <c r="P488" s="160" t="s">
        <v>625</v>
      </c>
      <c r="Q488" s="160" t="s">
        <v>625</v>
      </c>
      <c r="R488" s="27" t="s">
        <v>625</v>
      </c>
      <c r="S488" s="27" t="s">
        <v>625</v>
      </c>
      <c r="T488" s="27" t="s">
        <v>625</v>
      </c>
      <c r="U488" s="27" t="s">
        <v>625</v>
      </c>
      <c r="V488" s="27" t="s">
        <v>625</v>
      </c>
      <c r="W488" s="68" t="s">
        <v>25</v>
      </c>
    </row>
    <row r="489" spans="1:23" s="2" customFormat="1" ht="15" customHeight="1">
      <c r="A489" s="11" t="str">
        <f>[1]Plan1!$A2909</f>
        <v>0467</v>
      </c>
      <c r="B489" s="11" t="str">
        <f>[1]Plan1!$B2909</f>
        <v>Segurança Alimentar e Nutricional</v>
      </c>
      <c r="C489" s="11" t="s">
        <v>25</v>
      </c>
      <c r="D489" s="11" t="str">
        <f>[1]Plan1!$R2909</f>
        <v>49010</v>
      </c>
      <c r="E489" s="13" t="str">
        <f>[1]Plan1!$S2909</f>
        <v>SEDSODH</v>
      </c>
      <c r="F489" s="13" t="str">
        <f>[1]Plan1!$V2909</f>
        <v>4578</v>
      </c>
      <c r="G489" s="13" t="str">
        <f>[1]Plan1!$X2909</f>
        <v>Gestão do Sistema Nacional de Segurança Alimentar e Nutricional</v>
      </c>
      <c r="H489" s="27" t="s">
        <v>625</v>
      </c>
      <c r="I489" s="27" t="s">
        <v>625</v>
      </c>
      <c r="J489" s="27" t="s">
        <v>625</v>
      </c>
      <c r="K489" s="27" t="s">
        <v>625</v>
      </c>
      <c r="L489" s="27" t="s">
        <v>625</v>
      </c>
      <c r="M489" s="160" t="s">
        <v>625</v>
      </c>
      <c r="N489" s="160" t="s">
        <v>625</v>
      </c>
      <c r="O489" s="160" t="s">
        <v>625</v>
      </c>
      <c r="P489" s="160" t="s">
        <v>625</v>
      </c>
      <c r="Q489" s="160" t="s">
        <v>625</v>
      </c>
      <c r="R489" s="27" t="s">
        <v>625</v>
      </c>
      <c r="S489" s="27" t="s">
        <v>625</v>
      </c>
      <c r="T489" s="27" t="s">
        <v>625</v>
      </c>
      <c r="U489" s="27" t="s">
        <v>625</v>
      </c>
      <c r="V489" s="27" t="s">
        <v>625</v>
      </c>
      <c r="W489" s="68" t="s">
        <v>25</v>
      </c>
    </row>
    <row r="490" spans="1:23" s="2" customFormat="1" ht="15" customHeight="1">
      <c r="A490" s="11" t="str">
        <f>[1]Plan1!$A2930</f>
        <v>0467</v>
      </c>
      <c r="B490" s="11" t="str">
        <f>[1]Plan1!$B2930</f>
        <v>Segurança Alimentar e Nutricional</v>
      </c>
      <c r="C490" s="11" t="s">
        <v>25</v>
      </c>
      <c r="D490" s="11" t="str">
        <f>[1]Plan1!$R2930</f>
        <v>49010</v>
      </c>
      <c r="E490" s="13" t="str">
        <f>[1]Plan1!$S2930</f>
        <v>SEDSODH</v>
      </c>
      <c r="F490" s="13" t="str">
        <f>[1]Plan1!$V2930</f>
        <v>5698</v>
      </c>
      <c r="G490" s="13" t="str">
        <f>[1]Plan1!$X2930</f>
        <v>Implantação de Equipamentos Públicos de Segurança Alimentar e Nutricional</v>
      </c>
      <c r="H490" s="27" t="s">
        <v>625</v>
      </c>
      <c r="I490" s="27" t="s">
        <v>625</v>
      </c>
      <c r="J490" s="27" t="s">
        <v>625</v>
      </c>
      <c r="K490" s="27" t="s">
        <v>625</v>
      </c>
      <c r="L490" s="27" t="s">
        <v>625</v>
      </c>
      <c r="M490" s="160" t="s">
        <v>625</v>
      </c>
      <c r="N490" s="160" t="s">
        <v>625</v>
      </c>
      <c r="O490" s="160" t="s">
        <v>625</v>
      </c>
      <c r="P490" s="160" t="s">
        <v>625</v>
      </c>
      <c r="Q490" s="160" t="s">
        <v>625</v>
      </c>
      <c r="R490" s="27" t="s">
        <v>625</v>
      </c>
      <c r="S490" s="27" t="s">
        <v>625</v>
      </c>
      <c r="T490" s="27" t="s">
        <v>625</v>
      </c>
      <c r="U490" s="27" t="s">
        <v>625</v>
      </c>
      <c r="V490" s="27" t="s">
        <v>625</v>
      </c>
      <c r="W490" s="68" t="s">
        <v>25</v>
      </c>
    </row>
    <row r="491" spans="1:23" s="2" customFormat="1" ht="15" customHeight="1">
      <c r="A491" s="11" t="str">
        <f>[1]Plan1!$A2947</f>
        <v>0467</v>
      </c>
      <c r="B491" s="11" t="str">
        <f>[1]Plan1!$B2947</f>
        <v>Segurança Alimentar e Nutricional</v>
      </c>
      <c r="C491" s="11" t="s">
        <v>25</v>
      </c>
      <c r="D491" s="11" t="str">
        <f>[1]Plan1!$R2947</f>
        <v>49010</v>
      </c>
      <c r="E491" s="13" t="str">
        <f>[1]Plan1!$S2947</f>
        <v>SEDSODH</v>
      </c>
      <c r="F491" s="13" t="str">
        <f>[1]Plan1!$V2947</f>
        <v>A588</v>
      </c>
      <c r="G491" s="13" t="str">
        <f>[1]Plan1!$X2947</f>
        <v>Gestão Compartilhada dos Restaurantes Populares</v>
      </c>
      <c r="H491" s="27" t="s">
        <v>625</v>
      </c>
      <c r="I491" s="27" t="s">
        <v>625</v>
      </c>
      <c r="J491" s="27" t="s">
        <v>625</v>
      </c>
      <c r="K491" s="27" t="s">
        <v>625</v>
      </c>
      <c r="L491" s="27" t="s">
        <v>625</v>
      </c>
      <c r="M491" s="160" t="s">
        <v>625</v>
      </c>
      <c r="N491" s="160" t="s">
        <v>625</v>
      </c>
      <c r="O491" s="160" t="s">
        <v>625</v>
      </c>
      <c r="P491" s="160" t="s">
        <v>625</v>
      </c>
      <c r="Q491" s="160" t="s">
        <v>625</v>
      </c>
      <c r="R491" s="27" t="s">
        <v>625</v>
      </c>
      <c r="S491" s="27" t="s">
        <v>625</v>
      </c>
      <c r="T491" s="27" t="s">
        <v>625</v>
      </c>
      <c r="U491" s="27" t="s">
        <v>625</v>
      </c>
      <c r="V491" s="27" t="s">
        <v>625</v>
      </c>
      <c r="W491" s="68" t="s">
        <v>25</v>
      </c>
    </row>
    <row r="492" spans="1:23" s="2" customFormat="1" ht="15" customHeight="1">
      <c r="A492" s="11" t="str">
        <f>[1]Plan1!$A3197</f>
        <v>0471</v>
      </c>
      <c r="B492" s="11" t="str">
        <f>[1]Plan1!$B3197</f>
        <v>Gestão das Unidades de Atendimento ao Cidadão</v>
      </c>
      <c r="C492" s="11" t="s">
        <v>25</v>
      </c>
      <c r="D492" s="11" t="str">
        <f>[1]Plan1!$R3197</f>
        <v>49010</v>
      </c>
      <c r="E492" s="13" t="str">
        <f>[1]Plan1!$S3197</f>
        <v>SEDSODH</v>
      </c>
      <c r="F492" s="13" t="str">
        <f>[1]Plan1!$V3197</f>
        <v>5689</v>
      </c>
      <c r="G492" s="13" t="str">
        <f>[1]Plan1!$X3197</f>
        <v>Adequação dos Equipamentos de Atendimento Social</v>
      </c>
      <c r="H492" s="27" t="s">
        <v>625</v>
      </c>
      <c r="I492" s="27" t="s">
        <v>625</v>
      </c>
      <c r="J492" s="27" t="s">
        <v>625</v>
      </c>
      <c r="K492" s="27" t="s">
        <v>625</v>
      </c>
      <c r="L492" s="27" t="s">
        <v>625</v>
      </c>
      <c r="M492" s="160" t="s">
        <v>625</v>
      </c>
      <c r="N492" s="160" t="s">
        <v>625</v>
      </c>
      <c r="O492" s="160" t="s">
        <v>625</v>
      </c>
      <c r="P492" s="160" t="s">
        <v>625</v>
      </c>
      <c r="Q492" s="160" t="s">
        <v>625</v>
      </c>
      <c r="R492" s="27" t="s">
        <v>625</v>
      </c>
      <c r="S492" s="27" t="s">
        <v>625</v>
      </c>
      <c r="T492" s="27" t="s">
        <v>625</v>
      </c>
      <c r="U492" s="27" t="s">
        <v>625</v>
      </c>
      <c r="V492" s="27" t="s">
        <v>625</v>
      </c>
      <c r="W492" s="68" t="s">
        <v>25</v>
      </c>
    </row>
    <row r="493" spans="1:23" s="2" customFormat="1" ht="15" customHeight="1">
      <c r="A493" s="11" t="str">
        <f>[1]Plan1!$A3763</f>
        <v>0483</v>
      </c>
      <c r="B493" s="11" t="str">
        <f>[1]Plan1!$B3763</f>
        <v>Promoção de Políticas, Defesa e Atendimento às Mulheres</v>
      </c>
      <c r="C493" s="11" t="s">
        <v>25</v>
      </c>
      <c r="D493" s="11" t="str">
        <f>[1]Plan1!$R3763</f>
        <v>49010</v>
      </c>
      <c r="E493" s="13" t="str">
        <f>[1]Plan1!$S3763</f>
        <v>SEDSODH</v>
      </c>
      <c r="F493" s="13" t="str">
        <f>[1]Plan1!$V3763</f>
        <v>4543</v>
      </c>
      <c r="G493" s="13" t="str">
        <f>[1]Plan1!$X3763</f>
        <v>Promoção de Ações de Enfrentamento à Violência contra a Mulher</v>
      </c>
      <c r="H493" s="27" t="s">
        <v>625</v>
      </c>
      <c r="I493" s="27" t="s">
        <v>625</v>
      </c>
      <c r="J493" s="27" t="s">
        <v>625</v>
      </c>
      <c r="K493" s="27" t="s">
        <v>625</v>
      </c>
      <c r="L493" s="27" t="s">
        <v>625</v>
      </c>
      <c r="M493" s="160" t="s">
        <v>625</v>
      </c>
      <c r="N493" s="160" t="s">
        <v>625</v>
      </c>
      <c r="O493" s="160" t="s">
        <v>625</v>
      </c>
      <c r="P493" s="160" t="s">
        <v>625</v>
      </c>
      <c r="Q493" s="160" t="s">
        <v>625</v>
      </c>
      <c r="R493" s="27" t="s">
        <v>625</v>
      </c>
      <c r="S493" s="27" t="s">
        <v>625</v>
      </c>
      <c r="T493" s="27" t="s">
        <v>625</v>
      </c>
      <c r="U493" s="27" t="s">
        <v>625</v>
      </c>
      <c r="V493" s="27" t="s">
        <v>625</v>
      </c>
      <c r="W493" s="68" t="s">
        <v>25</v>
      </c>
    </row>
    <row r="494" spans="1:23" s="2" customFormat="1" ht="15" customHeight="1">
      <c r="A494" s="11" t="str">
        <f>[1]Plan1!$A3772</f>
        <v>0483</v>
      </c>
      <c r="B494" s="11" t="str">
        <f>[1]Plan1!$B3772</f>
        <v>Promoção de Políticas, Defesa e Atendimento às Mulheres</v>
      </c>
      <c r="C494" s="11" t="s">
        <v>25</v>
      </c>
      <c r="D494" s="11" t="str">
        <f>[1]Plan1!$R3772</f>
        <v>49010</v>
      </c>
      <c r="E494" s="13" t="str">
        <f>[1]Plan1!$S3772</f>
        <v>SEDSODH</v>
      </c>
      <c r="F494" s="13" t="str">
        <f>[1]Plan1!$V3772</f>
        <v>5687</v>
      </c>
      <c r="G494" s="13" t="str">
        <f>[1]Plan1!$X3772</f>
        <v>Implantação de Unidades Especializadas de Atendimento à Mulher</v>
      </c>
      <c r="H494" s="27" t="s">
        <v>625</v>
      </c>
      <c r="I494" s="27" t="s">
        <v>625</v>
      </c>
      <c r="J494" s="27" t="s">
        <v>625</v>
      </c>
      <c r="K494" s="27" t="s">
        <v>625</v>
      </c>
      <c r="L494" s="27" t="s">
        <v>625</v>
      </c>
      <c r="M494" s="160" t="s">
        <v>625</v>
      </c>
      <c r="N494" s="160" t="s">
        <v>625</v>
      </c>
      <c r="O494" s="160" t="s">
        <v>625</v>
      </c>
      <c r="P494" s="160" t="s">
        <v>625</v>
      </c>
      <c r="Q494" s="160" t="s">
        <v>625</v>
      </c>
      <c r="R494" s="27" t="s">
        <v>625</v>
      </c>
      <c r="S494" s="27" t="s">
        <v>625</v>
      </c>
      <c r="T494" s="27" t="s">
        <v>625</v>
      </c>
      <c r="U494" s="27" t="s">
        <v>625</v>
      </c>
      <c r="V494" s="27" t="s">
        <v>625</v>
      </c>
      <c r="W494" s="68" t="s">
        <v>25</v>
      </c>
    </row>
    <row r="495" spans="1:23" s="2" customFormat="1" ht="15" customHeight="1">
      <c r="A495" s="11" t="str">
        <f>[1]Plan1!$A3775</f>
        <v>0483</v>
      </c>
      <c r="B495" s="11" t="str">
        <f>[1]Plan1!$B3775</f>
        <v>Promoção de Políticas, Defesa e Atendimento às Mulheres</v>
      </c>
      <c r="C495" s="11" t="s">
        <v>25</v>
      </c>
      <c r="D495" s="11" t="str">
        <f>[1]Plan1!$R3775</f>
        <v>49010</v>
      </c>
      <c r="E495" s="13" t="str">
        <f>[1]Plan1!$S3775</f>
        <v>SEDSODH</v>
      </c>
      <c r="F495" s="13" t="str">
        <f>[1]Plan1!$V3775</f>
        <v>8349</v>
      </c>
      <c r="G495" s="13" t="str">
        <f>[1]Plan1!$X3775</f>
        <v xml:space="preserve">Socioeducação dos Integrantes da Rede de Atendimento à Mulher  </v>
      </c>
      <c r="H495" s="27" t="s">
        <v>625</v>
      </c>
      <c r="I495" s="27" t="s">
        <v>625</v>
      </c>
      <c r="J495" s="27" t="s">
        <v>625</v>
      </c>
      <c r="K495" s="27" t="s">
        <v>625</v>
      </c>
      <c r="L495" s="27" t="s">
        <v>625</v>
      </c>
      <c r="M495" s="160" t="s">
        <v>625</v>
      </c>
      <c r="N495" s="160" t="s">
        <v>625</v>
      </c>
      <c r="O495" s="160" t="s">
        <v>625</v>
      </c>
      <c r="P495" s="160" t="s">
        <v>625</v>
      </c>
      <c r="Q495" s="160" t="s">
        <v>625</v>
      </c>
      <c r="R495" s="27" t="s">
        <v>625</v>
      </c>
      <c r="S495" s="27" t="s">
        <v>625</v>
      </c>
      <c r="T495" s="27" t="s">
        <v>625</v>
      </c>
      <c r="U495" s="27" t="s">
        <v>625</v>
      </c>
      <c r="V495" s="27" t="s">
        <v>625</v>
      </c>
      <c r="W495" s="68" t="s">
        <v>25</v>
      </c>
    </row>
    <row r="496" spans="1:23" s="2" customFormat="1" ht="15" customHeight="1">
      <c r="A496" s="11" t="str">
        <f>[1]Plan1!$A3786</f>
        <v>0483</v>
      </c>
      <c r="B496" s="11" t="str">
        <f>[1]Plan1!$B3786</f>
        <v>Promoção de Políticas, Defesa e Atendimento às Mulheres</v>
      </c>
      <c r="C496" s="11" t="s">
        <v>25</v>
      </c>
      <c r="D496" s="11" t="str">
        <f>[1]Plan1!$R3786</f>
        <v>49010</v>
      </c>
      <c r="E496" s="13" t="str">
        <f>[1]Plan1!$S3786</f>
        <v>SEDSODH</v>
      </c>
      <c r="F496" s="13" t="str">
        <f>[1]Plan1!$V3786</f>
        <v>8350</v>
      </c>
      <c r="G496" s="13" t="str">
        <f>[1]Plan1!$X3786</f>
        <v xml:space="preserve">Atendimento Especializado à Mulher        </v>
      </c>
      <c r="H496" s="27" t="s">
        <v>625</v>
      </c>
      <c r="I496" s="27" t="s">
        <v>625</v>
      </c>
      <c r="J496" s="27" t="s">
        <v>625</v>
      </c>
      <c r="K496" s="27" t="s">
        <v>625</v>
      </c>
      <c r="L496" s="27" t="s">
        <v>625</v>
      </c>
      <c r="M496" s="160" t="s">
        <v>625</v>
      </c>
      <c r="N496" s="160" t="s">
        <v>625</v>
      </c>
      <c r="O496" s="160" t="s">
        <v>625</v>
      </c>
      <c r="P496" s="160" t="s">
        <v>625</v>
      </c>
      <c r="Q496" s="160" t="s">
        <v>625</v>
      </c>
      <c r="R496" s="27" t="s">
        <v>625</v>
      </c>
      <c r="S496" s="27" t="s">
        <v>625</v>
      </c>
      <c r="T496" s="27" t="s">
        <v>625</v>
      </c>
      <c r="U496" s="27" t="s">
        <v>625</v>
      </c>
      <c r="V496" s="27" t="s">
        <v>625</v>
      </c>
      <c r="W496" s="68" t="s">
        <v>25</v>
      </c>
    </row>
    <row r="497" spans="1:23" s="2" customFormat="1" ht="15" customHeight="1">
      <c r="A497" s="11" t="str">
        <f>[1]Plan1!$A250</f>
        <v>0435</v>
      </c>
      <c r="B497" s="11" t="str">
        <f>[1]Plan1!$B250</f>
        <v>Modernização Tecnológica</v>
      </c>
      <c r="C497" s="11" t="s">
        <v>25</v>
      </c>
      <c r="D497" s="11" t="str">
        <f>[1]Plan1!$R250</f>
        <v>18010</v>
      </c>
      <c r="E497" s="13" t="str">
        <f>[1]Plan1!$S250</f>
        <v>SEEDUC</v>
      </c>
      <c r="F497" s="13" t="str">
        <f>[1]Plan1!$V250</f>
        <v>2179</v>
      </c>
      <c r="G497" s="13" t="str">
        <f>[1]Plan1!$X250</f>
        <v xml:space="preserve">Aperfeiçoamento e Manutenção da Infraestrutura Tecnológica  </v>
      </c>
      <c r="H497" s="27" t="s">
        <v>625</v>
      </c>
      <c r="I497" s="27" t="s">
        <v>625</v>
      </c>
      <c r="J497" s="27" t="s">
        <v>625</v>
      </c>
      <c r="K497" s="27" t="s">
        <v>625</v>
      </c>
      <c r="L497" s="27" t="s">
        <v>625</v>
      </c>
      <c r="M497" s="160" t="s">
        <v>625</v>
      </c>
      <c r="N497" s="160" t="s">
        <v>625</v>
      </c>
      <c r="O497" s="160" t="s">
        <v>625</v>
      </c>
      <c r="P497" s="160" t="s">
        <v>625</v>
      </c>
      <c r="Q497" s="160" t="s">
        <v>625</v>
      </c>
      <c r="R497" s="27" t="s">
        <v>625</v>
      </c>
      <c r="S497" s="27" t="s">
        <v>625</v>
      </c>
      <c r="T497" s="27" t="s">
        <v>625</v>
      </c>
      <c r="U497" s="27" t="s">
        <v>625</v>
      </c>
      <c r="V497" s="27" t="s">
        <v>625</v>
      </c>
      <c r="W497" s="68" t="s">
        <v>25</v>
      </c>
    </row>
    <row r="498" spans="1:23" s="2" customFormat="1" ht="15" customHeight="1">
      <c r="A498" s="11" t="str">
        <f>[1]Plan1!$A626</f>
        <v>0441</v>
      </c>
      <c r="B498" s="11" t="str">
        <f>[1]Plan1!$B626</f>
        <v>Infraestrutura das Unidades Educacionais</v>
      </c>
      <c r="C498" s="11" t="s">
        <v>25</v>
      </c>
      <c r="D498" s="11" t="str">
        <f>[1]Plan1!$R626</f>
        <v>18010</v>
      </c>
      <c r="E498" s="13" t="str">
        <f>[1]Plan1!$S626</f>
        <v>SEEDUC</v>
      </c>
      <c r="F498" s="13" t="str">
        <f>[1]Plan1!$V626</f>
        <v>1546</v>
      </c>
      <c r="G498" s="13" t="str">
        <f>[1]Plan1!$X626</f>
        <v xml:space="preserve">Ampliação da Rede e Melhoria da Infraestrutura                                  </v>
      </c>
      <c r="H498" s="27" t="s">
        <v>625</v>
      </c>
      <c r="I498" s="27" t="s">
        <v>625</v>
      </c>
      <c r="J498" s="27" t="s">
        <v>625</v>
      </c>
      <c r="K498" s="27" t="s">
        <v>625</v>
      </c>
      <c r="L498" s="27" t="s">
        <v>625</v>
      </c>
      <c r="M498" s="160" t="s">
        <v>625</v>
      </c>
      <c r="N498" s="160" t="s">
        <v>625</v>
      </c>
      <c r="O498" s="160" t="s">
        <v>625</v>
      </c>
      <c r="P498" s="160" t="s">
        <v>625</v>
      </c>
      <c r="Q498" s="160" t="s">
        <v>625</v>
      </c>
      <c r="R498" s="27" t="s">
        <v>625</v>
      </c>
      <c r="S498" s="27" t="s">
        <v>625</v>
      </c>
      <c r="T498" s="27" t="s">
        <v>625</v>
      </c>
      <c r="U498" s="27" t="s">
        <v>625</v>
      </c>
      <c r="V498" s="27" t="s">
        <v>625</v>
      </c>
      <c r="W498" s="68" t="s">
        <v>25</v>
      </c>
    </row>
    <row r="499" spans="1:23" s="2" customFormat="1" ht="15" customHeight="1">
      <c r="A499" s="11" t="str">
        <f>[1]Plan1!$A645</f>
        <v>0441</v>
      </c>
      <c r="B499" s="11" t="str">
        <f>[1]Plan1!$B645</f>
        <v>Infraestrutura das Unidades Educacionais</v>
      </c>
      <c r="C499" s="11" t="s">
        <v>25</v>
      </c>
      <c r="D499" s="11" t="str">
        <f>[1]Plan1!$R645</f>
        <v>18010</v>
      </c>
      <c r="E499" s="13" t="str">
        <f>[1]Plan1!$S645</f>
        <v>SEEDUC</v>
      </c>
      <c r="F499" s="13" t="str">
        <f>[1]Plan1!$V645</f>
        <v>1676</v>
      </c>
      <c r="G499" s="13" t="str">
        <f>[1]Plan1!$X645</f>
        <v xml:space="preserve">Reequipamento de Unidades Escolares    </v>
      </c>
      <c r="H499" s="27" t="s">
        <v>625</v>
      </c>
      <c r="I499" s="27" t="s">
        <v>625</v>
      </c>
      <c r="J499" s="27" t="s">
        <v>625</v>
      </c>
      <c r="K499" s="27" t="s">
        <v>625</v>
      </c>
      <c r="L499" s="27" t="s">
        <v>625</v>
      </c>
      <c r="M499" s="160" t="s">
        <v>625</v>
      </c>
      <c r="N499" s="160" t="s">
        <v>625</v>
      </c>
      <c r="O499" s="160" t="s">
        <v>625</v>
      </c>
      <c r="P499" s="160" t="s">
        <v>625</v>
      </c>
      <c r="Q499" s="160" t="s">
        <v>625</v>
      </c>
      <c r="R499" s="27" t="s">
        <v>625</v>
      </c>
      <c r="S499" s="27" t="s">
        <v>625</v>
      </c>
      <c r="T499" s="27" t="s">
        <v>625</v>
      </c>
      <c r="U499" s="27" t="s">
        <v>625</v>
      </c>
      <c r="V499" s="27" t="s">
        <v>625</v>
      </c>
      <c r="W499" s="68" t="s">
        <v>25</v>
      </c>
    </row>
    <row r="500" spans="1:23" s="2" customFormat="1" ht="15" customHeight="1">
      <c r="A500" s="11" t="str">
        <f>[1]Plan1!$A653</f>
        <v>0441</v>
      </c>
      <c r="B500" s="11" t="str">
        <f>[1]Plan1!$B653</f>
        <v>Infraestrutura das Unidades Educacionais</v>
      </c>
      <c r="C500" s="11" t="s">
        <v>25</v>
      </c>
      <c r="D500" s="11" t="str">
        <f>[1]Plan1!$R653</f>
        <v>18010</v>
      </c>
      <c r="E500" s="13" t="str">
        <f>[1]Plan1!$S653</f>
        <v>SEEDUC</v>
      </c>
      <c r="F500" s="13" t="str">
        <f>[1]Plan1!$V653</f>
        <v>2028</v>
      </c>
      <c r="G500" s="13" t="str">
        <f>[1]Plan1!$X653</f>
        <v>Suporte à Autonomia Financeira de Unidades Escolares</v>
      </c>
      <c r="H500" s="27" t="s">
        <v>625</v>
      </c>
      <c r="I500" s="27" t="s">
        <v>625</v>
      </c>
      <c r="J500" s="27" t="s">
        <v>625</v>
      </c>
      <c r="K500" s="27" t="s">
        <v>625</v>
      </c>
      <c r="L500" s="27" t="s">
        <v>625</v>
      </c>
      <c r="M500" s="160" t="s">
        <v>625</v>
      </c>
      <c r="N500" s="160" t="s">
        <v>625</v>
      </c>
      <c r="O500" s="160" t="s">
        <v>625</v>
      </c>
      <c r="P500" s="160" t="s">
        <v>625</v>
      </c>
      <c r="Q500" s="160" t="s">
        <v>625</v>
      </c>
      <c r="R500" s="27" t="s">
        <v>625</v>
      </c>
      <c r="S500" s="27" t="s">
        <v>625</v>
      </c>
      <c r="T500" s="27" t="s">
        <v>625</v>
      </c>
      <c r="U500" s="27" t="s">
        <v>625</v>
      </c>
      <c r="V500" s="27" t="s">
        <v>625</v>
      </c>
      <c r="W500" s="68" t="s">
        <v>25</v>
      </c>
    </row>
    <row r="501" spans="1:23" s="2" customFormat="1" ht="15" customHeight="1">
      <c r="A501" s="11" t="str">
        <f>[1]Plan1!$A661</f>
        <v>0441</v>
      </c>
      <c r="B501" s="11" t="str">
        <f>[1]Plan1!$B661</f>
        <v>Infraestrutura das Unidades Educacionais</v>
      </c>
      <c r="C501" s="11" t="s">
        <v>25</v>
      </c>
      <c r="D501" s="11" t="str">
        <f>[1]Plan1!$R661</f>
        <v>18010</v>
      </c>
      <c r="E501" s="13" t="str">
        <f>[1]Plan1!$S661</f>
        <v>SEEDUC</v>
      </c>
      <c r="F501" s="13" t="str">
        <f>[1]Plan1!$V661</f>
        <v>2033</v>
      </c>
      <c r="G501" s="13" t="str">
        <f>[1]Plan1!$X661</f>
        <v xml:space="preserve">Apoio Suplementar à Educação Básica  </v>
      </c>
      <c r="H501" s="27" t="s">
        <v>625</v>
      </c>
      <c r="I501" s="27" t="s">
        <v>625</v>
      </c>
      <c r="J501" s="27" t="s">
        <v>625</v>
      </c>
      <c r="K501" s="27" t="s">
        <v>625</v>
      </c>
      <c r="L501" s="27" t="s">
        <v>625</v>
      </c>
      <c r="M501" s="160" t="s">
        <v>625</v>
      </c>
      <c r="N501" s="160" t="s">
        <v>625</v>
      </c>
      <c r="O501" s="160" t="s">
        <v>625</v>
      </c>
      <c r="P501" s="160" t="s">
        <v>625</v>
      </c>
      <c r="Q501" s="160" t="s">
        <v>625</v>
      </c>
      <c r="R501" s="27" t="s">
        <v>625</v>
      </c>
      <c r="S501" s="27" t="s">
        <v>625</v>
      </c>
      <c r="T501" s="27" t="s">
        <v>625</v>
      </c>
      <c r="U501" s="27" t="s">
        <v>625</v>
      </c>
      <c r="V501" s="27" t="s">
        <v>625</v>
      </c>
      <c r="W501" s="68" t="s">
        <v>25</v>
      </c>
    </row>
    <row r="502" spans="1:23" s="2" customFormat="1" ht="15" customHeight="1">
      <c r="A502" s="11" t="str">
        <f>[1]Plan1!$A677</f>
        <v>0441</v>
      </c>
      <c r="B502" s="11" t="str">
        <f>[1]Plan1!$B677</f>
        <v>Infraestrutura das Unidades Educacionais</v>
      </c>
      <c r="C502" s="11" t="s">
        <v>25</v>
      </c>
      <c r="D502" s="11" t="str">
        <f>[1]Plan1!$R677</f>
        <v>18010</v>
      </c>
      <c r="E502" s="13" t="str">
        <f>[1]Plan1!$S677</f>
        <v>SEEDUC</v>
      </c>
      <c r="F502" s="13" t="str">
        <f>[1]Plan1!$V677</f>
        <v>2192</v>
      </c>
      <c r="G502" s="13" t="str">
        <f>[1]Plan1!$X677</f>
        <v xml:space="preserve">Apoio aos Serviços Educacionais      </v>
      </c>
      <c r="H502" s="27" t="s">
        <v>625</v>
      </c>
      <c r="I502" s="27" t="s">
        <v>625</v>
      </c>
      <c r="J502" s="27" t="s">
        <v>625</v>
      </c>
      <c r="K502" s="27" t="s">
        <v>625</v>
      </c>
      <c r="L502" s="27" t="s">
        <v>625</v>
      </c>
      <c r="M502" s="160" t="s">
        <v>625</v>
      </c>
      <c r="N502" s="160" t="s">
        <v>625</v>
      </c>
      <c r="O502" s="160" t="s">
        <v>625</v>
      </c>
      <c r="P502" s="160" t="s">
        <v>625</v>
      </c>
      <c r="Q502" s="160" t="s">
        <v>625</v>
      </c>
      <c r="R502" s="27" t="s">
        <v>625</v>
      </c>
      <c r="S502" s="27" t="s">
        <v>625</v>
      </c>
      <c r="T502" s="27" t="s">
        <v>625</v>
      </c>
      <c r="U502" s="27" t="s">
        <v>625</v>
      </c>
      <c r="V502" s="27" t="s">
        <v>625</v>
      </c>
      <c r="W502" s="68" t="s">
        <v>25</v>
      </c>
    </row>
    <row r="503" spans="1:23" s="2" customFormat="1" ht="15" customHeight="1">
      <c r="A503" s="11" t="str">
        <f>[1]Plan1!$A685</f>
        <v>0441</v>
      </c>
      <c r="B503" s="11" t="str">
        <f>[1]Plan1!$B685</f>
        <v>Infraestrutura das Unidades Educacionais</v>
      </c>
      <c r="C503" s="11" t="s">
        <v>25</v>
      </c>
      <c r="D503" s="11" t="str">
        <f>[1]Plan1!$R685</f>
        <v>18010</v>
      </c>
      <c r="E503" s="13" t="str">
        <f>[1]Plan1!$S685</f>
        <v>SEEDUC</v>
      </c>
      <c r="F503" s="13" t="str">
        <f>[1]Plan1!$V685</f>
        <v>2229</v>
      </c>
      <c r="G503" s="13" t="str">
        <f>[1]Plan1!$X685</f>
        <v xml:space="preserve">Oferta de Transporte Escolar    </v>
      </c>
      <c r="H503" s="27" t="s">
        <v>625</v>
      </c>
      <c r="I503" s="27" t="s">
        <v>625</v>
      </c>
      <c r="J503" s="27" t="s">
        <v>625</v>
      </c>
      <c r="K503" s="27" t="s">
        <v>625</v>
      </c>
      <c r="L503" s="27" t="s">
        <v>625</v>
      </c>
      <c r="M503" s="160" t="s">
        <v>625</v>
      </c>
      <c r="N503" s="160" t="s">
        <v>625</v>
      </c>
      <c r="O503" s="160" t="s">
        <v>625</v>
      </c>
      <c r="P503" s="160" t="s">
        <v>625</v>
      </c>
      <c r="Q503" s="160" t="s">
        <v>625</v>
      </c>
      <c r="R503" s="27" t="s">
        <v>625</v>
      </c>
      <c r="S503" s="27" t="s">
        <v>625</v>
      </c>
      <c r="T503" s="27" t="s">
        <v>625</v>
      </c>
      <c r="U503" s="27" t="s">
        <v>625</v>
      </c>
      <c r="V503" s="27" t="s">
        <v>625</v>
      </c>
      <c r="W503" s="68" t="s">
        <v>25</v>
      </c>
    </row>
    <row r="504" spans="1:23" s="2" customFormat="1" ht="15" customHeight="1">
      <c r="A504" s="11" t="str">
        <f>[1]Plan1!$A709</f>
        <v>0441</v>
      </c>
      <c r="B504" s="11" t="str">
        <f>[1]Plan1!$B709</f>
        <v>Infraestrutura das Unidades Educacionais</v>
      </c>
      <c r="C504" s="11" t="s">
        <v>25</v>
      </c>
      <c r="D504" s="11" t="str">
        <f>[1]Plan1!$R709</f>
        <v>18010</v>
      </c>
      <c r="E504" s="13" t="str">
        <f>[1]Plan1!$S709</f>
        <v>SEEDUC</v>
      </c>
      <c r="F504" s="13" t="str">
        <f>[1]Plan1!$V709</f>
        <v>2299</v>
      </c>
      <c r="G504" s="13" t="str">
        <f>[1]Plan1!$X709</f>
        <v>Fornecimento de Serviços de Utilidade Pública em Unidades Escolares</v>
      </c>
      <c r="H504" s="27" t="s">
        <v>625</v>
      </c>
      <c r="I504" s="27" t="s">
        <v>625</v>
      </c>
      <c r="J504" s="27" t="s">
        <v>625</v>
      </c>
      <c r="K504" s="27" t="s">
        <v>625</v>
      </c>
      <c r="L504" s="27" t="s">
        <v>625</v>
      </c>
      <c r="M504" s="160" t="s">
        <v>625</v>
      </c>
      <c r="N504" s="160" t="s">
        <v>625</v>
      </c>
      <c r="O504" s="160" t="s">
        <v>625</v>
      </c>
      <c r="P504" s="160" t="s">
        <v>625</v>
      </c>
      <c r="Q504" s="160" t="s">
        <v>625</v>
      </c>
      <c r="R504" s="27" t="s">
        <v>625</v>
      </c>
      <c r="S504" s="27" t="s">
        <v>625</v>
      </c>
      <c r="T504" s="27" t="s">
        <v>625</v>
      </c>
      <c r="U504" s="27" t="s">
        <v>625</v>
      </c>
      <c r="V504" s="27" t="s">
        <v>625</v>
      </c>
      <c r="W504" s="68" t="s">
        <v>25</v>
      </c>
    </row>
    <row r="505" spans="1:23" s="2" customFormat="1" ht="15" customHeight="1">
      <c r="A505" s="11" t="str">
        <f>[1]Plan1!$A863</f>
        <v>0443</v>
      </c>
      <c r="B505" s="11" t="str">
        <f>[1]Plan1!$B863</f>
        <v>Educação Básica</v>
      </c>
      <c r="C505" s="11" t="s">
        <v>25</v>
      </c>
      <c r="D505" s="11" t="str">
        <f>[1]Plan1!$R863</f>
        <v>18010</v>
      </c>
      <c r="E505" s="13" t="str">
        <f>[1]Plan1!$S863</f>
        <v>SEEDUC</v>
      </c>
      <c r="F505" s="13" t="str">
        <f>[1]Plan1!$V863</f>
        <v>1052</v>
      </c>
      <c r="G505" s="13" t="str">
        <f>[1]Plan1!$X863</f>
        <v xml:space="preserve">Ampliação da Educação Integral e Educação em Tempo Integral </v>
      </c>
      <c r="H505" s="27" t="s">
        <v>625</v>
      </c>
      <c r="I505" s="27" t="s">
        <v>625</v>
      </c>
      <c r="J505" s="27" t="s">
        <v>625</v>
      </c>
      <c r="K505" s="27" t="s">
        <v>625</v>
      </c>
      <c r="L505" s="27" t="s">
        <v>625</v>
      </c>
      <c r="M505" s="160" t="s">
        <v>625</v>
      </c>
      <c r="N505" s="160" t="s">
        <v>625</v>
      </c>
      <c r="O505" s="160" t="s">
        <v>625</v>
      </c>
      <c r="P505" s="160" t="s">
        <v>625</v>
      </c>
      <c r="Q505" s="160" t="s">
        <v>625</v>
      </c>
      <c r="R505" s="27" t="s">
        <v>625</v>
      </c>
      <c r="S505" s="27" t="s">
        <v>625</v>
      </c>
      <c r="T505" s="27" t="s">
        <v>625</v>
      </c>
      <c r="U505" s="27" t="s">
        <v>625</v>
      </c>
      <c r="V505" s="27" t="s">
        <v>625</v>
      </c>
      <c r="W505" s="68" t="s">
        <v>25</v>
      </c>
    </row>
    <row r="506" spans="1:23" s="2" customFormat="1" ht="15" customHeight="1">
      <c r="A506" s="11" t="str">
        <f>[1]Plan1!$A871</f>
        <v>0443</v>
      </c>
      <c r="B506" s="11" t="str">
        <f>[1]Plan1!$B871</f>
        <v>Educação Básica</v>
      </c>
      <c r="C506" s="11" t="s">
        <v>25</v>
      </c>
      <c r="D506" s="11" t="str">
        <f>[1]Plan1!$R871</f>
        <v>18010</v>
      </c>
      <c r="E506" s="13" t="str">
        <f>[1]Plan1!$S871</f>
        <v>SEEDUC</v>
      </c>
      <c r="F506" s="13" t="str">
        <f>[1]Plan1!$V871</f>
        <v>2312</v>
      </c>
      <c r="G506" s="13" t="str">
        <f>[1]Plan1!$X871</f>
        <v xml:space="preserve">Realização de Atividades Extracurriculares   </v>
      </c>
      <c r="H506" s="27" t="s">
        <v>625</v>
      </c>
      <c r="I506" s="27" t="s">
        <v>625</v>
      </c>
      <c r="J506" s="27" t="s">
        <v>625</v>
      </c>
      <c r="K506" s="27" t="s">
        <v>625</v>
      </c>
      <c r="L506" s="27" t="s">
        <v>625</v>
      </c>
      <c r="M506" s="160" t="s">
        <v>625</v>
      </c>
      <c r="N506" s="160" t="s">
        <v>625</v>
      </c>
      <c r="O506" s="160" t="s">
        <v>625</v>
      </c>
      <c r="P506" s="160" t="s">
        <v>625</v>
      </c>
      <c r="Q506" s="160" t="s">
        <v>625</v>
      </c>
      <c r="R506" s="27" t="s">
        <v>625</v>
      </c>
      <c r="S506" s="27" t="s">
        <v>625</v>
      </c>
      <c r="T506" s="27" t="s">
        <v>625</v>
      </c>
      <c r="U506" s="27" t="s">
        <v>625</v>
      </c>
      <c r="V506" s="27" t="s">
        <v>625</v>
      </c>
      <c r="W506" s="68" t="s">
        <v>25</v>
      </c>
    </row>
    <row r="507" spans="1:23" s="2" customFormat="1" ht="15" customHeight="1">
      <c r="A507" s="11" t="str">
        <f>[1]Plan1!$A911</f>
        <v>0443</v>
      </c>
      <c r="B507" s="11" t="str">
        <f>[1]Plan1!$B911</f>
        <v>Educação Básica</v>
      </c>
      <c r="C507" s="11" t="s">
        <v>25</v>
      </c>
      <c r="D507" s="11" t="str">
        <f>[1]Plan1!$R911</f>
        <v>18010</v>
      </c>
      <c r="E507" s="13" t="str">
        <f>[1]Plan1!$S911</f>
        <v>SEEDUC</v>
      </c>
      <c r="F507" s="13" t="str">
        <f>[1]Plan1!$V911</f>
        <v>2313</v>
      </c>
      <c r="G507" s="13" t="str">
        <f>[1]Plan1!$X911</f>
        <v xml:space="preserve">Educação para Públicos Especiais   </v>
      </c>
      <c r="H507" s="27" t="s">
        <v>625</v>
      </c>
      <c r="I507" s="27" t="s">
        <v>625</v>
      </c>
      <c r="J507" s="27" t="s">
        <v>625</v>
      </c>
      <c r="K507" s="27" t="s">
        <v>625</v>
      </c>
      <c r="L507" s="27" t="s">
        <v>625</v>
      </c>
      <c r="M507" s="160" t="s">
        <v>625</v>
      </c>
      <c r="N507" s="160" t="s">
        <v>625</v>
      </c>
      <c r="O507" s="160" t="s">
        <v>625</v>
      </c>
      <c r="P507" s="160" t="s">
        <v>625</v>
      </c>
      <c r="Q507" s="160" t="s">
        <v>625</v>
      </c>
      <c r="R507" s="27" t="s">
        <v>625</v>
      </c>
      <c r="S507" s="27" t="s">
        <v>625</v>
      </c>
      <c r="T507" s="27" t="s">
        <v>625</v>
      </c>
      <c r="U507" s="27" t="s">
        <v>625</v>
      </c>
      <c r="V507" s="27" t="s">
        <v>625</v>
      </c>
      <c r="W507" s="68" t="s">
        <v>25</v>
      </c>
    </row>
    <row r="508" spans="1:23" s="2" customFormat="1" ht="15" customHeight="1">
      <c r="A508" s="11" t="str">
        <f>[1]Plan1!$A912</f>
        <v>0443</v>
      </c>
      <c r="B508" s="11" t="str">
        <f>[1]Plan1!$B912</f>
        <v>Educação Básica</v>
      </c>
      <c r="C508" s="11" t="s">
        <v>25</v>
      </c>
      <c r="D508" s="11" t="str">
        <f>[1]Plan1!$R912</f>
        <v>18010</v>
      </c>
      <c r="E508" s="13" t="str">
        <f>[1]Plan1!$S912</f>
        <v>SEEDUC</v>
      </c>
      <c r="F508" s="13" t="str">
        <f>[1]Plan1!$V912</f>
        <v>2318</v>
      </c>
      <c r="G508" s="13" t="str">
        <f>[1]Plan1!$X912</f>
        <v>Aprimoramento e Efetividade do Ensino Público</v>
      </c>
      <c r="H508" s="27" t="s">
        <v>625</v>
      </c>
      <c r="I508" s="27" t="s">
        <v>625</v>
      </c>
      <c r="J508" s="27" t="s">
        <v>625</v>
      </c>
      <c r="K508" s="27" t="s">
        <v>625</v>
      </c>
      <c r="L508" s="27" t="s">
        <v>625</v>
      </c>
      <c r="M508" s="160" t="s">
        <v>625</v>
      </c>
      <c r="N508" s="160" t="s">
        <v>625</v>
      </c>
      <c r="O508" s="160" t="s">
        <v>625</v>
      </c>
      <c r="P508" s="160" t="s">
        <v>625</v>
      </c>
      <c r="Q508" s="160" t="s">
        <v>625</v>
      </c>
      <c r="R508" s="27" t="s">
        <v>625</v>
      </c>
      <c r="S508" s="27" t="s">
        <v>625</v>
      </c>
      <c r="T508" s="27" t="s">
        <v>625</v>
      </c>
      <c r="U508" s="27" t="s">
        <v>625</v>
      </c>
      <c r="V508" s="27" t="s">
        <v>625</v>
      </c>
      <c r="W508" s="68" t="s">
        <v>25</v>
      </c>
    </row>
    <row r="509" spans="1:23" s="2" customFormat="1" ht="15" customHeight="1">
      <c r="A509" s="11" t="str">
        <f>[1]Plan1!$A956</f>
        <v>0443</v>
      </c>
      <c r="B509" s="11" t="str">
        <f>[1]Plan1!$B956</f>
        <v>Educação Básica</v>
      </c>
      <c r="C509" s="11" t="s">
        <v>25</v>
      </c>
      <c r="D509" s="11" t="str">
        <f>[1]Plan1!$R956</f>
        <v>18010</v>
      </c>
      <c r="E509" s="13" t="str">
        <f>[1]Plan1!$S956</f>
        <v>SEEDUC</v>
      </c>
      <c r="F509" s="13" t="str">
        <f>[1]Plan1!$V956</f>
        <v>2339</v>
      </c>
      <c r="G509" s="13" t="str">
        <f>[1]Plan1!$X956</f>
        <v>Educação para Pessoas com Deficiência</v>
      </c>
      <c r="H509" s="27" t="s">
        <v>625</v>
      </c>
      <c r="I509" s="27" t="s">
        <v>625</v>
      </c>
      <c r="J509" s="27" t="s">
        <v>625</v>
      </c>
      <c r="K509" s="27" t="s">
        <v>625</v>
      </c>
      <c r="L509" s="27" t="s">
        <v>625</v>
      </c>
      <c r="M509" s="160" t="s">
        <v>625</v>
      </c>
      <c r="N509" s="160" t="s">
        <v>625</v>
      </c>
      <c r="O509" s="160" t="s">
        <v>625</v>
      </c>
      <c r="P509" s="160" t="s">
        <v>625</v>
      </c>
      <c r="Q509" s="160" t="s">
        <v>625</v>
      </c>
      <c r="R509" s="27" t="s">
        <v>625</v>
      </c>
      <c r="S509" s="27" t="s">
        <v>625</v>
      </c>
      <c r="T509" s="27" t="s">
        <v>625</v>
      </c>
      <c r="U509" s="27" t="s">
        <v>625</v>
      </c>
      <c r="V509" s="27" t="s">
        <v>625</v>
      </c>
      <c r="W509" s="68" t="s">
        <v>25</v>
      </c>
    </row>
    <row r="510" spans="1:23" s="2" customFormat="1" ht="15" customHeight="1">
      <c r="A510" s="11" t="str">
        <f>[1]Plan1!$A973</f>
        <v>0443</v>
      </c>
      <c r="B510" s="11" t="str">
        <f>[1]Plan1!$B973</f>
        <v>Educação Básica</v>
      </c>
      <c r="C510" s="11" t="s">
        <v>25</v>
      </c>
      <c r="D510" s="11" t="str">
        <f>[1]Plan1!$R973</f>
        <v>18010</v>
      </c>
      <c r="E510" s="13" t="str">
        <f>[1]Plan1!$S973</f>
        <v>SEEDUC</v>
      </c>
      <c r="F510" s="13" t="str">
        <f>[1]Plan1!$V973</f>
        <v>2691</v>
      </c>
      <c r="G510" s="13" t="str">
        <f>[1]Plan1!$X973</f>
        <v xml:space="preserve">Avaliação do Sistema Educacional do ERJ      </v>
      </c>
      <c r="H510" s="27" t="s">
        <v>625</v>
      </c>
      <c r="I510" s="27" t="s">
        <v>625</v>
      </c>
      <c r="J510" s="27" t="s">
        <v>625</v>
      </c>
      <c r="K510" s="27" t="s">
        <v>625</v>
      </c>
      <c r="L510" s="27" t="s">
        <v>625</v>
      </c>
      <c r="M510" s="160" t="s">
        <v>625</v>
      </c>
      <c r="N510" s="160" t="s">
        <v>625</v>
      </c>
      <c r="O510" s="160" t="s">
        <v>625</v>
      </c>
      <c r="P510" s="160" t="s">
        <v>625</v>
      </c>
      <c r="Q510" s="160" t="s">
        <v>625</v>
      </c>
      <c r="R510" s="27" t="s">
        <v>625</v>
      </c>
      <c r="S510" s="27" t="s">
        <v>625</v>
      </c>
      <c r="T510" s="27" t="s">
        <v>625</v>
      </c>
      <c r="U510" s="27" t="s">
        <v>625</v>
      </c>
      <c r="V510" s="27" t="s">
        <v>625</v>
      </c>
      <c r="W510" s="68" t="s">
        <v>25</v>
      </c>
    </row>
    <row r="511" spans="1:23" s="2" customFormat="1" ht="15" customHeight="1">
      <c r="A511" s="11" t="str">
        <f>[1]Plan1!$A975</f>
        <v>0443</v>
      </c>
      <c r="B511" s="11" t="str">
        <f>[1]Plan1!$B975</f>
        <v>Educação Básica</v>
      </c>
      <c r="C511" s="11" t="s">
        <v>25</v>
      </c>
      <c r="D511" s="11" t="str">
        <f>[1]Plan1!$R975</f>
        <v>18010</v>
      </c>
      <c r="E511" s="13" t="str">
        <f>[1]Plan1!$S975</f>
        <v>SEEDUC</v>
      </c>
      <c r="F511" s="13" t="str">
        <f>[1]Plan1!$V975</f>
        <v>2693</v>
      </c>
      <c r="G511" s="13" t="str">
        <f>[1]Plan1!$X975</f>
        <v>Correção do Fluxo Escolar</v>
      </c>
      <c r="H511" s="27" t="s">
        <v>625</v>
      </c>
      <c r="I511" s="27" t="s">
        <v>625</v>
      </c>
      <c r="J511" s="27" t="s">
        <v>625</v>
      </c>
      <c r="K511" s="27" t="s">
        <v>625</v>
      </c>
      <c r="L511" s="27" t="s">
        <v>625</v>
      </c>
      <c r="M511" s="160" t="s">
        <v>625</v>
      </c>
      <c r="N511" s="160" t="s">
        <v>625</v>
      </c>
      <c r="O511" s="160" t="s">
        <v>625</v>
      </c>
      <c r="P511" s="160" t="s">
        <v>625</v>
      </c>
      <c r="Q511" s="160" t="s">
        <v>625</v>
      </c>
      <c r="R511" s="27" t="s">
        <v>625</v>
      </c>
      <c r="S511" s="27" t="s">
        <v>625</v>
      </c>
      <c r="T511" s="27" t="s">
        <v>625</v>
      </c>
      <c r="U511" s="27" t="s">
        <v>625</v>
      </c>
      <c r="V511" s="27" t="s">
        <v>625</v>
      </c>
      <c r="W511" s="68" t="s">
        <v>25</v>
      </c>
    </row>
    <row r="512" spans="1:23" s="2" customFormat="1" ht="15" customHeight="1">
      <c r="A512" s="11" t="str">
        <f>[1]Plan1!$A991</f>
        <v>0443</v>
      </c>
      <c r="B512" s="11" t="str">
        <f>[1]Plan1!$B991</f>
        <v>Educação Básica</v>
      </c>
      <c r="C512" s="11" t="s">
        <v>25</v>
      </c>
      <c r="D512" s="11" t="str">
        <f>[1]Plan1!$R991</f>
        <v>18010</v>
      </c>
      <c r="E512" s="13" t="str">
        <f>[1]Plan1!$S991</f>
        <v>SEEDUC</v>
      </c>
      <c r="F512" s="13" t="str">
        <f>[1]Plan1!$V991</f>
        <v>5621</v>
      </c>
      <c r="G512" s="13" t="str">
        <f>[1]Plan1!$X991</f>
        <v>Educação em Unidades Prisionais</v>
      </c>
      <c r="H512" s="27" t="s">
        <v>625</v>
      </c>
      <c r="I512" s="27" t="s">
        <v>625</v>
      </c>
      <c r="J512" s="27" t="s">
        <v>625</v>
      </c>
      <c r="K512" s="27" t="s">
        <v>625</v>
      </c>
      <c r="L512" s="27" t="s">
        <v>625</v>
      </c>
      <c r="M512" s="160" t="s">
        <v>625</v>
      </c>
      <c r="N512" s="160" t="s">
        <v>625</v>
      </c>
      <c r="O512" s="160" t="s">
        <v>625</v>
      </c>
      <c r="P512" s="160" t="s">
        <v>625</v>
      </c>
      <c r="Q512" s="160" t="s">
        <v>625</v>
      </c>
      <c r="R512" s="27" t="s">
        <v>625</v>
      </c>
      <c r="S512" s="27" t="s">
        <v>625</v>
      </c>
      <c r="T512" s="27" t="s">
        <v>625</v>
      </c>
      <c r="U512" s="27" t="s">
        <v>625</v>
      </c>
      <c r="V512" s="27" t="s">
        <v>625</v>
      </c>
      <c r="W512" s="68" t="s">
        <v>25</v>
      </c>
    </row>
    <row r="513" spans="1:23" s="2" customFormat="1" ht="15" customHeight="1">
      <c r="A513" s="11" t="str">
        <f>[1]Plan1!$A994</f>
        <v>0443</v>
      </c>
      <c r="B513" s="11" t="str">
        <f>[1]Plan1!$B994</f>
        <v>Educação Básica</v>
      </c>
      <c r="C513" s="11" t="s">
        <v>25</v>
      </c>
      <c r="D513" s="11" t="str">
        <f>[1]Plan1!$R994</f>
        <v>18010</v>
      </c>
      <c r="E513" s="13" t="str">
        <f>[1]Plan1!$S994</f>
        <v>SEEDUC</v>
      </c>
      <c r="F513" s="13" t="str">
        <f>[1]Plan1!$V994</f>
        <v>5622</v>
      </c>
      <c r="G513" s="13" t="str">
        <f>[1]Plan1!$X994</f>
        <v>Educação Militar e Cívico-Militar</v>
      </c>
      <c r="H513" s="27" t="s">
        <v>625</v>
      </c>
      <c r="I513" s="27" t="s">
        <v>625</v>
      </c>
      <c r="J513" s="27" t="s">
        <v>625</v>
      </c>
      <c r="K513" s="27" t="s">
        <v>625</v>
      </c>
      <c r="L513" s="27" t="s">
        <v>625</v>
      </c>
      <c r="M513" s="160" t="s">
        <v>625</v>
      </c>
      <c r="N513" s="160" t="s">
        <v>625</v>
      </c>
      <c r="O513" s="160" t="s">
        <v>625</v>
      </c>
      <c r="P513" s="160" t="s">
        <v>625</v>
      </c>
      <c r="Q513" s="160" t="s">
        <v>625</v>
      </c>
      <c r="R513" s="27" t="s">
        <v>625</v>
      </c>
      <c r="S513" s="27" t="s">
        <v>625</v>
      </c>
      <c r="T513" s="27" t="s">
        <v>625</v>
      </c>
      <c r="U513" s="27" t="s">
        <v>625</v>
      </c>
      <c r="V513" s="27" t="s">
        <v>625</v>
      </c>
      <c r="W513" s="68" t="s">
        <v>25</v>
      </c>
    </row>
    <row r="514" spans="1:23" s="2" customFormat="1" ht="15" customHeight="1">
      <c r="A514" s="11" t="str">
        <f>[1]Plan1!$A1165</f>
        <v>0445</v>
      </c>
      <c r="B514" s="11" t="str">
        <f>[1]Plan1!$B1165</f>
        <v>Geração de Emprego e Renda e Formação para o Mercado de Trabalho</v>
      </c>
      <c r="C514" s="11" t="s">
        <v>25</v>
      </c>
      <c r="D514" s="11" t="str">
        <f>[1]Plan1!$R1165</f>
        <v>18010</v>
      </c>
      <c r="E514" s="13" t="str">
        <f>[1]Plan1!$S1165</f>
        <v>SEEDUC</v>
      </c>
      <c r="F514" s="13" t="str">
        <f>[1]Plan1!$V1165</f>
        <v>5623</v>
      </c>
      <c r="G514" s="13" t="str">
        <f>[1]Plan1!$X1165</f>
        <v>Educação Profissional e Tecnológica</v>
      </c>
      <c r="H514" s="27" t="s">
        <v>625</v>
      </c>
      <c r="I514" s="27" t="s">
        <v>625</v>
      </c>
      <c r="J514" s="27" t="s">
        <v>625</v>
      </c>
      <c r="K514" s="27" t="s">
        <v>625</v>
      </c>
      <c r="L514" s="27" t="s">
        <v>625</v>
      </c>
      <c r="M514" s="160" t="s">
        <v>625</v>
      </c>
      <c r="N514" s="160" t="s">
        <v>625</v>
      </c>
      <c r="O514" s="160" t="s">
        <v>625</v>
      </c>
      <c r="P514" s="160" t="s">
        <v>625</v>
      </c>
      <c r="Q514" s="160" t="s">
        <v>625</v>
      </c>
      <c r="R514" s="27" t="s">
        <v>625</v>
      </c>
      <c r="S514" s="27" t="s">
        <v>625</v>
      </c>
      <c r="T514" s="27" t="s">
        <v>625</v>
      </c>
      <c r="U514" s="27" t="s">
        <v>625</v>
      </c>
      <c r="V514" s="27" t="s">
        <v>625</v>
      </c>
      <c r="W514" s="68" t="s">
        <v>25</v>
      </c>
    </row>
    <row r="515" spans="1:23" s="2" customFormat="1" ht="15" customHeight="1">
      <c r="A515" s="11" t="str">
        <f>[1]Plan1!$A2835</f>
        <v>0467</v>
      </c>
      <c r="B515" s="11" t="str">
        <f>[1]Plan1!$B2835</f>
        <v>Segurança Alimentar e Nutricional</v>
      </c>
      <c r="C515" s="11" t="s">
        <v>25</v>
      </c>
      <c r="D515" s="11" t="str">
        <f>[1]Plan1!$R2835</f>
        <v>18010</v>
      </c>
      <c r="E515" s="13" t="str">
        <f>[1]Plan1!$S2835</f>
        <v>SEEDUC</v>
      </c>
      <c r="F515" s="13" t="str">
        <f>[1]Plan1!$V2835</f>
        <v>2421</v>
      </c>
      <c r="G515" s="13" t="str">
        <f>[1]Plan1!$X2835</f>
        <v xml:space="preserve">Oferta de Nutrição Escolar  </v>
      </c>
      <c r="H515" s="27" t="s">
        <v>625</v>
      </c>
      <c r="I515" s="27" t="s">
        <v>625</v>
      </c>
      <c r="J515" s="27" t="s">
        <v>625</v>
      </c>
      <c r="K515" s="27" t="s">
        <v>625</v>
      </c>
      <c r="L515" s="27" t="s">
        <v>625</v>
      </c>
      <c r="M515" s="160" t="s">
        <v>625</v>
      </c>
      <c r="N515" s="160" t="s">
        <v>625</v>
      </c>
      <c r="O515" s="160" t="s">
        <v>625</v>
      </c>
      <c r="P515" s="160" t="s">
        <v>625</v>
      </c>
      <c r="Q515" s="160" t="s">
        <v>625</v>
      </c>
      <c r="R515" s="27" t="s">
        <v>625</v>
      </c>
      <c r="S515" s="27" t="s">
        <v>625</v>
      </c>
      <c r="T515" s="27" t="s">
        <v>625</v>
      </c>
      <c r="U515" s="27" t="s">
        <v>625</v>
      </c>
      <c r="V515" s="27" t="s">
        <v>625</v>
      </c>
      <c r="W515" s="68" t="s">
        <v>25</v>
      </c>
    </row>
    <row r="516" spans="1:23" s="2" customFormat="1" ht="15" customHeight="1">
      <c r="A516" s="11" t="str">
        <f>[1]Plan1!$A3358</f>
        <v>0476</v>
      </c>
      <c r="B516" s="11" t="str">
        <f>[1]Plan1!$B3358</f>
        <v>Gestão de Pessoas no Setor Público</v>
      </c>
      <c r="C516" s="11" t="s">
        <v>25</v>
      </c>
      <c r="D516" s="11" t="str">
        <f>[1]Plan1!$R3358</f>
        <v>18010</v>
      </c>
      <c r="E516" s="13" t="str">
        <f>[1]Plan1!$S3358</f>
        <v>SEEDUC</v>
      </c>
      <c r="F516" s="13" t="str">
        <f>[1]Plan1!$V3358</f>
        <v>2696</v>
      </c>
      <c r="G516" s="13" t="str">
        <f>[1]Plan1!$X3358</f>
        <v>Valorização do Desenvolvimento Profissional</v>
      </c>
      <c r="H516" s="27" t="s">
        <v>625</v>
      </c>
      <c r="I516" s="27" t="s">
        <v>625</v>
      </c>
      <c r="J516" s="27" t="s">
        <v>625</v>
      </c>
      <c r="K516" s="27" t="s">
        <v>625</v>
      </c>
      <c r="L516" s="27" t="s">
        <v>625</v>
      </c>
      <c r="M516" s="160" t="s">
        <v>625</v>
      </c>
      <c r="N516" s="160" t="s">
        <v>625</v>
      </c>
      <c r="O516" s="160" t="s">
        <v>625</v>
      </c>
      <c r="P516" s="160" t="s">
        <v>625</v>
      </c>
      <c r="Q516" s="160" t="s">
        <v>625</v>
      </c>
      <c r="R516" s="27" t="s">
        <v>625</v>
      </c>
      <c r="S516" s="27" t="s">
        <v>625</v>
      </c>
      <c r="T516" s="27" t="s">
        <v>625</v>
      </c>
      <c r="U516" s="27" t="s">
        <v>625</v>
      </c>
      <c r="V516" s="27" t="s">
        <v>625</v>
      </c>
      <c r="W516" s="68" t="s">
        <v>25</v>
      </c>
    </row>
    <row r="517" spans="1:23" s="2" customFormat="1" ht="15" customHeight="1">
      <c r="A517" s="11" t="str">
        <f>[1]Plan1!$A2185</f>
        <v>0458</v>
      </c>
      <c r="B517" s="11" t="str">
        <f>[1]Plan1!$B2185</f>
        <v>Esporte, Cidadania e Desenvolvimento</v>
      </c>
      <c r="C517" s="11" t="s">
        <v>25</v>
      </c>
      <c r="D517" s="11" t="str">
        <f>[1]Plan1!$R2185</f>
        <v>17010</v>
      </c>
      <c r="E517" s="13" t="str">
        <f>[1]Plan1!$S2185</f>
        <v>SEELJE</v>
      </c>
      <c r="F517" s="13" t="str">
        <f>[1]Plan1!$V2185</f>
        <v>1055</v>
      </c>
      <c r="G517" s="13" t="str">
        <f>[1]Plan1!$X2185</f>
        <v>Desenvolvimento do Esporte de Alto Rendimento</v>
      </c>
      <c r="H517" s="25" t="s">
        <v>739</v>
      </c>
      <c r="I517" s="23" t="s">
        <v>741</v>
      </c>
      <c r="J517" s="23" t="s">
        <v>740</v>
      </c>
      <c r="K517" s="24" t="s">
        <v>742</v>
      </c>
      <c r="L517" s="24" t="s">
        <v>743</v>
      </c>
      <c r="M517" s="184" t="s">
        <v>744</v>
      </c>
      <c r="N517" s="143">
        <v>20</v>
      </c>
      <c r="O517" s="143">
        <v>20</v>
      </c>
      <c r="P517" s="143">
        <v>30</v>
      </c>
      <c r="Q517" s="143">
        <v>30</v>
      </c>
      <c r="R517" s="25" t="s">
        <v>81</v>
      </c>
      <c r="S517" s="23" t="s">
        <v>745</v>
      </c>
      <c r="T517" s="23" t="s">
        <v>745</v>
      </c>
      <c r="U517" s="27" t="s">
        <v>34</v>
      </c>
      <c r="V517" s="27" t="s">
        <v>34</v>
      </c>
      <c r="W517" s="68" t="s">
        <v>25</v>
      </c>
    </row>
    <row r="518" spans="1:23" s="2" customFormat="1" ht="15" customHeight="1">
      <c r="A518" s="11" t="str">
        <f>[1]Plan1!$A2186</f>
        <v>0458</v>
      </c>
      <c r="B518" s="11" t="str">
        <f>[1]Plan1!$B2186</f>
        <v>Esporte, Cidadania e Desenvolvimento</v>
      </c>
      <c r="C518" s="11" t="s">
        <v>25</v>
      </c>
      <c r="D518" s="11" t="str">
        <f>[1]Plan1!$R2186</f>
        <v>17010</v>
      </c>
      <c r="E518" s="13" t="str">
        <f>[1]Plan1!$S2186</f>
        <v>SEELJE</v>
      </c>
      <c r="F518" s="13" t="str">
        <f>[1]Plan1!$V2186</f>
        <v>2085</v>
      </c>
      <c r="G518" s="13" t="str">
        <f>[1]Plan1!$X2186</f>
        <v>Fomento ao Desenvolvimento da Prática Esportiva</v>
      </c>
      <c r="H518" s="25" t="s">
        <v>746</v>
      </c>
      <c r="I518" s="23" t="s">
        <v>748</v>
      </c>
      <c r="J518" s="23" t="s">
        <v>747</v>
      </c>
      <c r="K518" s="24" t="s">
        <v>742</v>
      </c>
      <c r="L518" s="24" t="s">
        <v>743</v>
      </c>
      <c r="M518" s="160">
        <v>20</v>
      </c>
      <c r="N518" s="143">
        <v>20</v>
      </c>
      <c r="O518" s="143">
        <v>20</v>
      </c>
      <c r="P518" s="143">
        <v>30</v>
      </c>
      <c r="Q518" s="143">
        <v>30</v>
      </c>
      <c r="R518" s="25" t="s">
        <v>81</v>
      </c>
      <c r="S518" s="23" t="s">
        <v>745</v>
      </c>
      <c r="T518" s="23" t="s">
        <v>745</v>
      </c>
      <c r="U518" s="27" t="s">
        <v>34</v>
      </c>
      <c r="V518" s="27" t="s">
        <v>34</v>
      </c>
      <c r="W518" s="68" t="s">
        <v>25</v>
      </c>
    </row>
    <row r="519" spans="1:23" s="2" customFormat="1" ht="15" customHeight="1">
      <c r="A519" s="11" t="str">
        <f>[1]Plan1!$A2203</f>
        <v>0458</v>
      </c>
      <c r="B519" s="11" t="str">
        <f>[1]Plan1!$B2203</f>
        <v>Esporte, Cidadania e Desenvolvimento</v>
      </c>
      <c r="C519" s="11" t="s">
        <v>25</v>
      </c>
      <c r="D519" s="11" t="str">
        <f>[1]Plan1!$R2203</f>
        <v>17010</v>
      </c>
      <c r="E519" s="13" t="str">
        <f>[1]Plan1!$S2203</f>
        <v>SEELJE</v>
      </c>
      <c r="F519" s="13" t="str">
        <f>[1]Plan1!$V2203</f>
        <v>3930</v>
      </c>
      <c r="G519" s="13" t="str">
        <f>[1]Plan1!$X2203</f>
        <v>Gerenciamento de Equipamento Esportivo</v>
      </c>
      <c r="H519" s="25" t="s">
        <v>758</v>
      </c>
      <c r="I519" s="23" t="s">
        <v>760</v>
      </c>
      <c r="J519" s="23" t="s">
        <v>759</v>
      </c>
      <c r="K519" s="24" t="s">
        <v>742</v>
      </c>
      <c r="L519" s="24" t="s">
        <v>743</v>
      </c>
      <c r="M519" s="184" t="s">
        <v>761</v>
      </c>
      <c r="N519" s="143">
        <v>20</v>
      </c>
      <c r="O519" s="143">
        <v>20</v>
      </c>
      <c r="P519" s="143">
        <v>30</v>
      </c>
      <c r="Q519" s="143">
        <v>30</v>
      </c>
      <c r="R519" s="25" t="s">
        <v>81</v>
      </c>
      <c r="S519" s="23" t="s">
        <v>745</v>
      </c>
      <c r="T519" s="23" t="s">
        <v>745</v>
      </c>
      <c r="U519" s="27" t="s">
        <v>34</v>
      </c>
      <c r="V519" s="27" t="s">
        <v>34</v>
      </c>
      <c r="W519" s="68" t="s">
        <v>25</v>
      </c>
    </row>
    <row r="520" spans="1:23" s="2" customFormat="1" ht="15" customHeight="1">
      <c r="A520" s="11" t="str">
        <f>[1]Plan1!$A2205</f>
        <v>0458</v>
      </c>
      <c r="B520" s="11" t="str">
        <f>[1]Plan1!$B2205</f>
        <v>Esporte, Cidadania e Desenvolvimento</v>
      </c>
      <c r="C520" s="11" t="s">
        <v>25</v>
      </c>
      <c r="D520" s="11" t="str">
        <f>[1]Plan1!$R2205</f>
        <v>17010</v>
      </c>
      <c r="E520" s="13" t="str">
        <f>[1]Plan1!$S2205</f>
        <v>SEELJE</v>
      </c>
      <c r="F520" s="13" t="str">
        <f>[1]Plan1!$V2205</f>
        <v>4447</v>
      </c>
      <c r="G520" s="13" t="str">
        <f>[1]Plan1!$X2205</f>
        <v>Fomento ao Esporte Feminino - Empoderadas</v>
      </c>
      <c r="H520" s="25" t="s">
        <v>749</v>
      </c>
      <c r="I520" s="23" t="s">
        <v>751</v>
      </c>
      <c r="J520" s="25" t="s">
        <v>750</v>
      </c>
      <c r="K520" s="24" t="s">
        <v>752</v>
      </c>
      <c r="L520" s="24" t="s">
        <v>743</v>
      </c>
      <c r="M520" s="160" t="s">
        <v>753</v>
      </c>
      <c r="N520" s="143">
        <v>800</v>
      </c>
      <c r="O520" s="143">
        <v>1500</v>
      </c>
      <c r="P520" s="143">
        <v>1700</v>
      </c>
      <c r="Q520" s="143">
        <v>2000</v>
      </c>
      <c r="R520" s="25" t="s">
        <v>81</v>
      </c>
      <c r="S520" s="23" t="s">
        <v>745</v>
      </c>
      <c r="T520" s="23" t="s">
        <v>745</v>
      </c>
      <c r="U520" s="27" t="s">
        <v>34</v>
      </c>
      <c r="V520" s="27" t="s">
        <v>34</v>
      </c>
      <c r="W520" s="68" t="s">
        <v>25</v>
      </c>
    </row>
    <row r="521" spans="1:23" s="20" customFormat="1" ht="15" customHeight="1">
      <c r="A521" s="11" t="str">
        <f>[1]Plan1!$A2207</f>
        <v>0458</v>
      </c>
      <c r="B521" s="11" t="str">
        <f>[1]Plan1!$B2207</f>
        <v>Esporte, Cidadania e Desenvolvimento</v>
      </c>
      <c r="C521" s="11" t="s">
        <v>25</v>
      </c>
      <c r="D521" s="11" t="str">
        <f>[1]Plan1!$R2207</f>
        <v>17010</v>
      </c>
      <c r="E521" s="13" t="str">
        <f>[1]Plan1!$S2207</f>
        <v>SEELJE</v>
      </c>
      <c r="F521" s="13" t="str">
        <f>[1]Plan1!$V2207</f>
        <v>4448</v>
      </c>
      <c r="G521" s="13" t="str">
        <f>[1]Plan1!$X2207</f>
        <v>Realização do RJ Mais Inclusão</v>
      </c>
      <c r="H521" s="19" t="s">
        <v>754</v>
      </c>
      <c r="I521" s="21" t="s">
        <v>756</v>
      </c>
      <c r="J521" s="19" t="s">
        <v>755</v>
      </c>
      <c r="K521" s="24" t="s">
        <v>752</v>
      </c>
      <c r="L521" s="24" t="s">
        <v>743</v>
      </c>
      <c r="M521" s="185" t="s">
        <v>757</v>
      </c>
      <c r="N521" s="143">
        <v>1000</v>
      </c>
      <c r="O521" s="143">
        <v>1200</v>
      </c>
      <c r="P521" s="143">
        <v>1200</v>
      </c>
      <c r="Q521" s="143">
        <v>1400</v>
      </c>
      <c r="R521" s="25" t="s">
        <v>81</v>
      </c>
      <c r="S521" s="23" t="s">
        <v>745</v>
      </c>
      <c r="T521" s="23" t="s">
        <v>745</v>
      </c>
      <c r="U521" s="27" t="s">
        <v>34</v>
      </c>
      <c r="V521" s="27" t="s">
        <v>34</v>
      </c>
      <c r="W521" s="68" t="s">
        <v>25</v>
      </c>
    </row>
    <row r="522" spans="1:23" s="2" customFormat="1" ht="15" customHeight="1">
      <c r="A522" s="11" t="str">
        <f>[1]Plan1!$A2223</f>
        <v>0458</v>
      </c>
      <c r="B522" s="11" t="str">
        <f>[1]Plan1!$B2223</f>
        <v>Esporte, Cidadania e Desenvolvimento</v>
      </c>
      <c r="C522" s="11" t="s">
        <v>25</v>
      </c>
      <c r="D522" s="11" t="str">
        <f>[1]Plan1!$R2223</f>
        <v>17010</v>
      </c>
      <c r="E522" s="13" t="str">
        <f>[1]Plan1!$S2223</f>
        <v>SEELJE</v>
      </c>
      <c r="F522" s="13" t="str">
        <f>[1]Plan1!$V2223</f>
        <v>8034</v>
      </c>
      <c r="G522" s="13" t="str">
        <f>[1]Plan1!$X2223</f>
        <v>Realização do RJ Mais Esporte</v>
      </c>
      <c r="H522" s="19" t="s">
        <v>762</v>
      </c>
      <c r="I522" s="21" t="s">
        <v>764</v>
      </c>
      <c r="J522" s="19" t="s">
        <v>763</v>
      </c>
      <c r="K522" s="24" t="s">
        <v>752</v>
      </c>
      <c r="L522" s="24" t="s">
        <v>743</v>
      </c>
      <c r="M522" s="160" t="s">
        <v>765</v>
      </c>
      <c r="N522" s="143">
        <v>230</v>
      </c>
      <c r="O522" s="143">
        <v>190</v>
      </c>
      <c r="P522" s="143">
        <v>188</v>
      </c>
      <c r="Q522" s="143">
        <v>168</v>
      </c>
      <c r="R522" s="25" t="s">
        <v>81</v>
      </c>
      <c r="S522" s="23" t="s">
        <v>745</v>
      </c>
      <c r="T522" s="23" t="s">
        <v>745</v>
      </c>
      <c r="U522" s="27" t="s">
        <v>34</v>
      </c>
      <c r="V522" s="27" t="s">
        <v>34</v>
      </c>
      <c r="W522" s="68" t="s">
        <v>25</v>
      </c>
    </row>
    <row r="523" spans="1:23" s="2" customFormat="1" ht="15" customHeight="1">
      <c r="A523" s="11" t="str">
        <f>[1]Plan1!$A2231</f>
        <v>0458</v>
      </c>
      <c r="B523" s="11" t="str">
        <f>[1]Plan1!$B2231</f>
        <v>Esporte, Cidadania e Desenvolvimento</v>
      </c>
      <c r="C523" s="11" t="s">
        <v>25</v>
      </c>
      <c r="D523" s="11" t="str">
        <f>[1]Plan1!$R2231</f>
        <v>17010</v>
      </c>
      <c r="E523" s="13" t="str">
        <f>[1]Plan1!$S2231</f>
        <v>SEELJE</v>
      </c>
      <c r="F523" s="13" t="str">
        <f>[1]Plan1!$V2231</f>
        <v>8283</v>
      </c>
      <c r="G523" s="13" t="str">
        <f>[1]Plan1!$X2231</f>
        <v>Promoção de Centros de Referencia da Juventude do Estado do Rio de Janeiro</v>
      </c>
      <c r="H523" s="25" t="s">
        <v>766</v>
      </c>
      <c r="I523" s="23" t="s">
        <v>768</v>
      </c>
      <c r="J523" s="25" t="s">
        <v>767</v>
      </c>
      <c r="K523" s="24" t="s">
        <v>752</v>
      </c>
      <c r="L523" s="24" t="s">
        <v>743</v>
      </c>
      <c r="M523" s="184" t="s">
        <v>769</v>
      </c>
      <c r="N523" s="160">
        <v>2168</v>
      </c>
      <c r="O523" s="160">
        <v>2320</v>
      </c>
      <c r="P523" s="160">
        <v>2375</v>
      </c>
      <c r="Q523" s="160">
        <v>2425</v>
      </c>
      <c r="R523" s="25" t="s">
        <v>81</v>
      </c>
      <c r="S523" s="23" t="s">
        <v>745</v>
      </c>
      <c r="T523" s="23" t="s">
        <v>745</v>
      </c>
      <c r="U523" s="27" t="s">
        <v>34</v>
      </c>
      <c r="V523" s="27" t="s">
        <v>34</v>
      </c>
      <c r="W523" s="68" t="s">
        <v>25</v>
      </c>
    </row>
    <row r="524" spans="1:23" s="2" customFormat="1" ht="15" customHeight="1">
      <c r="A524" s="11" t="str">
        <f>[1]Plan1!$A2233</f>
        <v>0458</v>
      </c>
      <c r="B524" s="11" t="str">
        <f>[1]Plan1!$B2233</f>
        <v>Esporte, Cidadania e Desenvolvimento</v>
      </c>
      <c r="C524" s="11" t="s">
        <v>25</v>
      </c>
      <c r="D524" s="11" t="str">
        <f>[1]Plan1!$R2233</f>
        <v>17010</v>
      </c>
      <c r="E524" s="13" t="str">
        <f>[1]Plan1!$S2233</f>
        <v>SEELJE</v>
      </c>
      <c r="F524" s="13" t="str">
        <f>[1]Plan1!$V2233</f>
        <v>A535</v>
      </c>
      <c r="G524" s="13" t="str">
        <f>[1]Plan1!$X2233</f>
        <v>Fomento ao Desenvolvimento da Prática Esportiva Via Lei de Incentivo</v>
      </c>
      <c r="H524" s="27" t="s">
        <v>746</v>
      </c>
      <c r="I524" s="27" t="s">
        <v>748</v>
      </c>
      <c r="J524" s="27" t="s">
        <v>747</v>
      </c>
      <c r="K524" s="27" t="s">
        <v>742</v>
      </c>
      <c r="L524" s="27" t="s">
        <v>743</v>
      </c>
      <c r="M524" s="160">
        <v>20</v>
      </c>
      <c r="N524" s="160">
        <v>0.2</v>
      </c>
      <c r="O524" s="160">
        <v>0.2</v>
      </c>
      <c r="P524" s="160">
        <v>0.3</v>
      </c>
      <c r="Q524" s="160">
        <v>0.3</v>
      </c>
      <c r="R524" s="27" t="s">
        <v>81</v>
      </c>
      <c r="S524" s="27" t="s">
        <v>745</v>
      </c>
      <c r="T524" s="27" t="s">
        <v>745</v>
      </c>
      <c r="U524" s="27" t="s">
        <v>34</v>
      </c>
      <c r="V524" s="27" t="s">
        <v>34</v>
      </c>
      <c r="W524" s="68" t="s">
        <v>25</v>
      </c>
    </row>
    <row r="525" spans="1:23" s="2" customFormat="1" ht="15" customHeight="1">
      <c r="A525" s="11" t="str">
        <f>[1]Plan1!$A148</f>
        <v>0434</v>
      </c>
      <c r="B525" s="11" t="str">
        <f>[1]Plan1!$B148</f>
        <v>Gestão do Patrimônio Imóvel</v>
      </c>
      <c r="C525" s="11" t="s">
        <v>25</v>
      </c>
      <c r="D525" s="11" t="str">
        <f>[1]Plan1!$R148</f>
        <v>20010</v>
      </c>
      <c r="E525" s="13" t="str">
        <f>[1]Plan1!$S148</f>
        <v>SEFAZ</v>
      </c>
      <c r="F525" s="13" t="str">
        <f>[1]Plan1!$V148</f>
        <v>4409</v>
      </c>
      <c r="G525" s="13" t="str">
        <f>[1]Plan1!$X148</f>
        <v>Conservação e Mitigação de Riscos nos Imóveis Estaduais</v>
      </c>
      <c r="H525" s="31" t="s">
        <v>468</v>
      </c>
      <c r="I525" s="31" t="s">
        <v>470</v>
      </c>
      <c r="J525" s="31" t="s">
        <v>469</v>
      </c>
      <c r="K525" s="31" t="s">
        <v>471</v>
      </c>
      <c r="L525" s="31" t="s">
        <v>140</v>
      </c>
      <c r="M525" s="160">
        <v>0.05</v>
      </c>
      <c r="N525" s="160">
        <v>0.1</v>
      </c>
      <c r="O525" s="160">
        <v>0.15</v>
      </c>
      <c r="P525" s="160">
        <v>0.2</v>
      </c>
      <c r="Q525" s="160">
        <v>0.3</v>
      </c>
      <c r="R525" s="27" t="s">
        <v>81</v>
      </c>
      <c r="S525" s="31" t="s">
        <v>472</v>
      </c>
      <c r="T525" s="31" t="s">
        <v>473</v>
      </c>
      <c r="U525" s="31" t="s">
        <v>474</v>
      </c>
      <c r="V525" s="31" t="s">
        <v>475</v>
      </c>
      <c r="W525" s="68" t="s">
        <v>25</v>
      </c>
    </row>
    <row r="526" spans="1:23" s="2" customFormat="1" ht="15" customHeight="1">
      <c r="A526" s="11" t="str">
        <f>[1]Plan1!$A149</f>
        <v>0434</v>
      </c>
      <c r="B526" s="11" t="str">
        <f>[1]Plan1!$B149</f>
        <v>Gestão do Patrimônio Imóvel</v>
      </c>
      <c r="C526" s="11" t="s">
        <v>25</v>
      </c>
      <c r="D526" s="11" t="str">
        <f>[1]Plan1!$R149</f>
        <v>20010</v>
      </c>
      <c r="E526" s="13" t="str">
        <f>[1]Plan1!$S149</f>
        <v>SEFAZ</v>
      </c>
      <c r="F526" s="13" t="str">
        <f>[1]Plan1!$V149</f>
        <v>4481</v>
      </c>
      <c r="G526" s="13" t="str">
        <f>[1]Plan1!$X149</f>
        <v>Destinação, Uso e Ocupação de Bens Imóveis Estaduais</v>
      </c>
      <c r="H526" s="51" t="s">
        <v>476</v>
      </c>
      <c r="I526" s="51" t="s">
        <v>478</v>
      </c>
      <c r="J526" s="51" t="s">
        <v>477</v>
      </c>
      <c r="K526" s="27" t="s">
        <v>79</v>
      </c>
      <c r="L526" s="31" t="s">
        <v>140</v>
      </c>
      <c r="M526" s="160">
        <v>1</v>
      </c>
      <c r="N526" s="160">
        <v>0.72</v>
      </c>
      <c r="O526" s="160">
        <v>0.75</v>
      </c>
      <c r="P526" s="160">
        <v>0.78</v>
      </c>
      <c r="Q526" s="160">
        <v>0.81</v>
      </c>
      <c r="R526" s="27" t="s">
        <v>81</v>
      </c>
      <c r="S526" s="27" t="s">
        <v>480</v>
      </c>
      <c r="T526" s="31" t="s">
        <v>479</v>
      </c>
      <c r="U526" s="27" t="s">
        <v>34</v>
      </c>
      <c r="V526" s="27" t="s">
        <v>34</v>
      </c>
      <c r="W526" s="68" t="s">
        <v>25</v>
      </c>
    </row>
    <row r="527" spans="1:23" s="2" customFormat="1" ht="15" customHeight="1">
      <c r="A527" s="11" t="str">
        <f>[1]Plan1!$A182</f>
        <v>0434</v>
      </c>
      <c r="B527" s="11" t="str">
        <f>[1]Plan1!$B182</f>
        <v>Gestão do Patrimônio Imóvel</v>
      </c>
      <c r="C527" s="11" t="s">
        <v>25</v>
      </c>
      <c r="D527" s="11" t="str">
        <f>[1]Plan1!$R182</f>
        <v>20010</v>
      </c>
      <c r="E527" s="13" t="str">
        <f>[1]Plan1!$S182</f>
        <v>SEFAZ</v>
      </c>
      <c r="F527" s="13" t="str">
        <f>[1]Plan1!$V182</f>
        <v>4482</v>
      </c>
      <c r="G527" s="13" t="str">
        <f>[1]Plan1!$X182</f>
        <v>Modernização da Gestão do Patrimônio Imóvel</v>
      </c>
      <c r="H527" s="31" t="s">
        <v>481</v>
      </c>
      <c r="I527" s="31" t="s">
        <v>483</v>
      </c>
      <c r="J527" s="31" t="s">
        <v>482</v>
      </c>
      <c r="K527" s="27" t="s">
        <v>79</v>
      </c>
      <c r="L527" s="31" t="s">
        <v>140</v>
      </c>
      <c r="M527" s="160">
        <v>0.63</v>
      </c>
      <c r="N527" s="160">
        <v>0.7</v>
      </c>
      <c r="O527" s="160">
        <v>0.75</v>
      </c>
      <c r="P527" s="160">
        <v>0.8</v>
      </c>
      <c r="Q527" s="160">
        <v>0.85</v>
      </c>
      <c r="R527" s="27" t="s">
        <v>81</v>
      </c>
      <c r="S527" s="27" t="s">
        <v>480</v>
      </c>
      <c r="T527" s="31" t="s">
        <v>473</v>
      </c>
      <c r="U527" s="27" t="s">
        <v>34</v>
      </c>
      <c r="V527" s="27" t="s">
        <v>34</v>
      </c>
      <c r="W527" s="68" t="s">
        <v>25</v>
      </c>
    </row>
    <row r="528" spans="1:23" s="2" customFormat="1" ht="15" customHeight="1">
      <c r="A528" s="11" t="s">
        <v>484</v>
      </c>
      <c r="B528" s="11" t="s">
        <v>485</v>
      </c>
      <c r="C528" s="11" t="s">
        <v>25</v>
      </c>
      <c r="D528" s="11" t="s">
        <v>456</v>
      </c>
      <c r="E528" s="13" t="s">
        <v>457</v>
      </c>
      <c r="F528" s="13" t="s">
        <v>486</v>
      </c>
      <c r="G528" s="13" t="s">
        <v>487</v>
      </c>
      <c r="H528" s="31" t="s">
        <v>488</v>
      </c>
      <c r="I528" s="31" t="s">
        <v>490</v>
      </c>
      <c r="J528" s="31" t="s">
        <v>489</v>
      </c>
      <c r="K528" s="27" t="s">
        <v>79</v>
      </c>
      <c r="L528" s="31" t="s">
        <v>140</v>
      </c>
      <c r="M528" s="160">
        <v>0.25</v>
      </c>
      <c r="N528" s="160">
        <v>0.56599999999999995</v>
      </c>
      <c r="O528" s="160">
        <v>0.93500000000000005</v>
      </c>
      <c r="P528" s="160">
        <v>0.93799999999999994</v>
      </c>
      <c r="Q528" s="160">
        <v>0.94099999999999995</v>
      </c>
      <c r="R528" s="27" t="s">
        <v>81</v>
      </c>
      <c r="S528" s="27" t="s">
        <v>480</v>
      </c>
      <c r="T528" s="31" t="s">
        <v>491</v>
      </c>
      <c r="U528" s="31" t="s">
        <v>474</v>
      </c>
      <c r="V528" s="31" t="s">
        <v>492</v>
      </c>
      <c r="W528" s="68" t="s">
        <v>25</v>
      </c>
    </row>
    <row r="529" spans="1:23" s="2" customFormat="1" ht="15" customHeight="1">
      <c r="A529" s="11" t="str">
        <f>[1]Plan1!$A259</f>
        <v>0435</v>
      </c>
      <c r="B529" s="11" t="str">
        <f>[1]Plan1!$B259</f>
        <v>Modernização Tecnológica</v>
      </c>
      <c r="C529" s="11" t="s">
        <v>25</v>
      </c>
      <c r="D529" s="11" t="str">
        <f>[1]Plan1!$R259</f>
        <v>20010</v>
      </c>
      <c r="E529" s="13" t="str">
        <f>[1]Plan1!$S259</f>
        <v>SEFAZ</v>
      </c>
      <c r="F529" s="13" t="str">
        <f>[1]Plan1!$V259</f>
        <v>4477</v>
      </c>
      <c r="G529" s="13" t="str">
        <f>[1]Plan1!$X259</f>
        <v>Desenvolvimento e Inovação em Tecnologia Digital</v>
      </c>
      <c r="H529" s="27" t="s">
        <v>97</v>
      </c>
      <c r="I529" s="27" t="s">
        <v>97</v>
      </c>
      <c r="J529" s="27" t="s">
        <v>97</v>
      </c>
      <c r="K529" s="27" t="s">
        <v>97</v>
      </c>
      <c r="L529" s="27" t="s">
        <v>97</v>
      </c>
      <c r="M529" s="160" t="s">
        <v>97</v>
      </c>
      <c r="N529" s="160" t="s">
        <v>97</v>
      </c>
      <c r="O529" s="160" t="s">
        <v>97</v>
      </c>
      <c r="P529" s="160" t="s">
        <v>97</v>
      </c>
      <c r="Q529" s="160" t="s">
        <v>97</v>
      </c>
      <c r="R529" s="27" t="s">
        <v>97</v>
      </c>
      <c r="S529" s="27" t="s">
        <v>97</v>
      </c>
      <c r="T529" s="27" t="s">
        <v>97</v>
      </c>
      <c r="U529" s="27" t="s">
        <v>97</v>
      </c>
      <c r="V529" s="27" t="s">
        <v>97</v>
      </c>
      <c r="W529" s="68" t="s">
        <v>25</v>
      </c>
    </row>
    <row r="530" spans="1:23" s="2" customFormat="1" ht="15" customHeight="1">
      <c r="A530" s="11" t="str">
        <f>[1]Plan1!$A260</f>
        <v>0435</v>
      </c>
      <c r="B530" s="11" t="str">
        <f>[1]Plan1!$B260</f>
        <v>Modernização Tecnológica</v>
      </c>
      <c r="C530" s="11" t="s">
        <v>25</v>
      </c>
      <c r="D530" s="11" t="str">
        <f>[1]Plan1!$R260</f>
        <v>20010</v>
      </c>
      <c r="E530" s="13" t="str">
        <f>[1]Plan1!$S260</f>
        <v>SEFAZ</v>
      </c>
      <c r="F530" s="13" t="str">
        <f>[1]Plan1!$V260</f>
        <v>8103</v>
      </c>
      <c r="G530" s="13" t="str">
        <f>[1]Plan1!$X260</f>
        <v>Gestão de Tecnologia da Informação e Comunicação</v>
      </c>
      <c r="H530" s="30" t="s">
        <v>450</v>
      </c>
      <c r="I530" s="31" t="s">
        <v>452</v>
      </c>
      <c r="J530" s="31" t="s">
        <v>451</v>
      </c>
      <c r="K530" s="27" t="s">
        <v>79</v>
      </c>
      <c r="L530" s="27" t="s">
        <v>124</v>
      </c>
      <c r="M530" s="179" t="s">
        <v>453</v>
      </c>
      <c r="N530" s="160" t="s">
        <v>34</v>
      </c>
      <c r="O530" s="160" t="s">
        <v>34</v>
      </c>
      <c r="P530" s="160" t="s">
        <v>34</v>
      </c>
      <c r="Q530" s="160" t="s">
        <v>34</v>
      </c>
      <c r="R530" s="27" t="s">
        <v>81</v>
      </c>
      <c r="S530" s="31" t="s">
        <v>454</v>
      </c>
      <c r="T530" s="27" t="s">
        <v>455</v>
      </c>
      <c r="U530" s="27" t="s">
        <v>34</v>
      </c>
      <c r="V530" s="27" t="s">
        <v>34</v>
      </c>
      <c r="W530" s="68" t="s">
        <v>25</v>
      </c>
    </row>
    <row r="531" spans="1:23" s="2" customFormat="1" ht="15" customHeight="1">
      <c r="A531" s="11" t="s">
        <v>418</v>
      </c>
      <c r="B531" s="11" t="s">
        <v>419</v>
      </c>
      <c r="C531" s="11" t="s">
        <v>25</v>
      </c>
      <c r="D531" s="11" t="s">
        <v>456</v>
      </c>
      <c r="E531" s="13" t="s">
        <v>457</v>
      </c>
      <c r="F531" s="13" t="s">
        <v>458</v>
      </c>
      <c r="G531" s="13" t="s">
        <v>459</v>
      </c>
      <c r="H531" s="30" t="s">
        <v>460</v>
      </c>
      <c r="I531" s="31" t="s">
        <v>452</v>
      </c>
      <c r="J531" s="31" t="s">
        <v>461</v>
      </c>
      <c r="K531" s="27" t="s">
        <v>79</v>
      </c>
      <c r="L531" s="27" t="s">
        <v>124</v>
      </c>
      <c r="M531" s="179" t="s">
        <v>453</v>
      </c>
      <c r="N531" s="160" t="s">
        <v>34</v>
      </c>
      <c r="O531" s="160" t="s">
        <v>34</v>
      </c>
      <c r="P531" s="160" t="s">
        <v>34</v>
      </c>
      <c r="Q531" s="160" t="s">
        <v>34</v>
      </c>
      <c r="R531" s="27" t="s">
        <v>81</v>
      </c>
      <c r="S531" s="31" t="s">
        <v>454</v>
      </c>
      <c r="T531" s="27" t="s">
        <v>455</v>
      </c>
      <c r="U531" s="27" t="s">
        <v>34</v>
      </c>
      <c r="V531" s="27" t="s">
        <v>34</v>
      </c>
      <c r="W531" s="68" t="s">
        <v>25</v>
      </c>
    </row>
    <row r="532" spans="1:23" s="10" customFormat="1" ht="15" customHeight="1">
      <c r="A532" s="11" t="str">
        <f>[1]Plan1!$A3202</f>
        <v>0473</v>
      </c>
      <c r="B532" s="11" t="str">
        <f>[1]Plan1!$B3202</f>
        <v xml:space="preserve">Gestão Tributária </v>
      </c>
      <c r="C532" s="11" t="s">
        <v>25</v>
      </c>
      <c r="D532" s="11" t="str">
        <f>[1]Plan1!$R3202</f>
        <v>20010</v>
      </c>
      <c r="E532" s="13" t="str">
        <f>[1]Plan1!$S3202</f>
        <v>SEFAZ</v>
      </c>
      <c r="F532" s="13" t="str">
        <f>[1]Plan1!$V3202</f>
        <v>1151</v>
      </c>
      <c r="G532" s="13" t="str">
        <f>[1]Plan1!$X3202</f>
        <v>Premiação do Programa Cidadania Fiscal</v>
      </c>
      <c r="H532" s="52" t="s">
        <v>638</v>
      </c>
      <c r="I532" s="27" t="s">
        <v>640</v>
      </c>
      <c r="J532" s="52" t="s">
        <v>639</v>
      </c>
      <c r="K532" s="27" t="s">
        <v>111</v>
      </c>
      <c r="L532" s="27" t="s">
        <v>81</v>
      </c>
      <c r="M532" s="143">
        <v>0</v>
      </c>
      <c r="N532" s="143">
        <v>5</v>
      </c>
      <c r="O532" s="143">
        <v>5</v>
      </c>
      <c r="P532" s="143">
        <v>5</v>
      </c>
      <c r="Q532" s="143">
        <v>5</v>
      </c>
      <c r="R532" s="27" t="s">
        <v>81</v>
      </c>
      <c r="S532" s="53" t="s">
        <v>641</v>
      </c>
      <c r="T532" s="53" t="s">
        <v>642</v>
      </c>
      <c r="U532" s="27" t="s">
        <v>34</v>
      </c>
      <c r="V532" s="27" t="s">
        <v>34</v>
      </c>
      <c r="W532" s="68" t="s">
        <v>25</v>
      </c>
    </row>
    <row r="533" spans="1:23" s="2" customFormat="1" ht="15" customHeight="1">
      <c r="A533" s="11" t="s">
        <v>634</v>
      </c>
      <c r="B533" s="11" t="s">
        <v>635</v>
      </c>
      <c r="C533" s="11" t="s">
        <v>25</v>
      </c>
      <c r="D533" s="11" t="s">
        <v>456</v>
      </c>
      <c r="E533" s="13" t="s">
        <v>457</v>
      </c>
      <c r="F533" s="13" t="s">
        <v>636</v>
      </c>
      <c r="G533" s="13" t="s">
        <v>637</v>
      </c>
      <c r="H533" s="52" t="s">
        <v>643</v>
      </c>
      <c r="I533" s="53" t="s">
        <v>645</v>
      </c>
      <c r="J533" s="53" t="s">
        <v>644</v>
      </c>
      <c r="K533" s="27" t="s">
        <v>111</v>
      </c>
      <c r="L533" s="27" t="s">
        <v>81</v>
      </c>
      <c r="M533" s="143">
        <v>0.01</v>
      </c>
      <c r="N533" s="143">
        <v>5</v>
      </c>
      <c r="O533" s="143">
        <v>5</v>
      </c>
      <c r="P533" s="143">
        <v>5</v>
      </c>
      <c r="Q533" s="143">
        <v>5</v>
      </c>
      <c r="R533" s="27" t="s">
        <v>81</v>
      </c>
      <c r="S533" s="53" t="s">
        <v>646</v>
      </c>
      <c r="T533" s="53" t="s">
        <v>642</v>
      </c>
      <c r="U533" s="27" t="s">
        <v>34</v>
      </c>
      <c r="V533" s="27" t="s">
        <v>34</v>
      </c>
      <c r="W533" s="68" t="s">
        <v>25</v>
      </c>
    </row>
    <row r="534" spans="1:23" s="2" customFormat="1" ht="15" customHeight="1">
      <c r="A534" s="11" t="str">
        <f>[1]Plan1!$A3203</f>
        <v>0473</v>
      </c>
      <c r="B534" s="11" t="str">
        <f>[1]Plan1!$B3203</f>
        <v xml:space="preserve">Gestão Tributária </v>
      </c>
      <c r="C534" s="11" t="s">
        <v>25</v>
      </c>
      <c r="D534" s="11" t="str">
        <f>[1]Plan1!$R3203</f>
        <v>20010</v>
      </c>
      <c r="E534" s="13" t="str">
        <f>[1]Plan1!$S3203</f>
        <v>SEFAZ</v>
      </c>
      <c r="F534" s="13" t="str">
        <f>[1]Plan1!$V3203</f>
        <v>4479</v>
      </c>
      <c r="G534" s="13" t="str">
        <f>[1]Plan1!$X3203</f>
        <v>Modernização da Receita Estadual</v>
      </c>
      <c r="H534" s="39" t="s">
        <v>661</v>
      </c>
      <c r="I534" s="40" t="s">
        <v>663</v>
      </c>
      <c r="J534" s="39" t="s">
        <v>662</v>
      </c>
      <c r="K534" s="27" t="s">
        <v>111</v>
      </c>
      <c r="L534" s="27" t="s">
        <v>664</v>
      </c>
      <c r="M534" s="143">
        <v>0.01</v>
      </c>
      <c r="N534" s="143">
        <v>3</v>
      </c>
      <c r="O534" s="143">
        <v>3</v>
      </c>
      <c r="P534" s="143">
        <v>3</v>
      </c>
      <c r="Q534" s="143">
        <v>3</v>
      </c>
      <c r="R534" s="27" t="s">
        <v>81</v>
      </c>
      <c r="S534" s="40" t="s">
        <v>653</v>
      </c>
      <c r="T534" s="40" t="s">
        <v>654</v>
      </c>
      <c r="U534" s="27" t="s">
        <v>34</v>
      </c>
      <c r="V534" s="27" t="s">
        <v>34</v>
      </c>
      <c r="W534" s="68" t="s">
        <v>25</v>
      </c>
    </row>
    <row r="535" spans="1:23" s="2" customFormat="1" ht="15" customHeight="1">
      <c r="A535" s="11" t="s">
        <v>634</v>
      </c>
      <c r="B535" s="11" t="s">
        <v>635</v>
      </c>
      <c r="C535" s="11" t="s">
        <v>25</v>
      </c>
      <c r="D535" s="11" t="s">
        <v>456</v>
      </c>
      <c r="E535" s="13" t="s">
        <v>457</v>
      </c>
      <c r="F535" s="13" t="s">
        <v>647</v>
      </c>
      <c r="G535" s="13" t="s">
        <v>648</v>
      </c>
      <c r="H535" s="27" t="s">
        <v>649</v>
      </c>
      <c r="I535" s="53" t="s">
        <v>652</v>
      </c>
      <c r="J535" s="52" t="s">
        <v>651</v>
      </c>
      <c r="K535" s="27" t="s">
        <v>111</v>
      </c>
      <c r="L535" s="27" t="s">
        <v>81</v>
      </c>
      <c r="M535" s="143">
        <v>0.01</v>
      </c>
      <c r="N535" s="143">
        <v>3</v>
      </c>
      <c r="O535" s="143">
        <v>3</v>
      </c>
      <c r="P535" s="143">
        <v>3</v>
      </c>
      <c r="Q535" s="143">
        <v>3</v>
      </c>
      <c r="R535" s="27" t="s">
        <v>81</v>
      </c>
      <c r="S535" s="53" t="s">
        <v>653</v>
      </c>
      <c r="T535" s="53" t="s">
        <v>654</v>
      </c>
      <c r="U535" s="27" t="s">
        <v>34</v>
      </c>
      <c r="V535" s="27" t="s">
        <v>34</v>
      </c>
      <c r="W535" s="68" t="s">
        <v>25</v>
      </c>
    </row>
    <row r="536" spans="1:23" s="2" customFormat="1" ht="15" customHeight="1">
      <c r="A536" s="11" t="str">
        <f>[1]Plan1!$A3211</f>
        <v>0473</v>
      </c>
      <c r="B536" s="11" t="str">
        <f>[1]Plan1!$B3211</f>
        <v xml:space="preserve">Gestão Tributária </v>
      </c>
      <c r="C536" s="11" t="s">
        <v>25</v>
      </c>
      <c r="D536" s="11" t="str">
        <f>[1]Plan1!$R3211</f>
        <v>20010</v>
      </c>
      <c r="E536" s="13" t="str">
        <f>[1]Plan1!$S3211</f>
        <v>SEFAZ</v>
      </c>
      <c r="F536" s="13" t="str">
        <f>[1]Plan1!$V3211</f>
        <v>4480</v>
      </c>
      <c r="G536" s="13" t="str">
        <f>[1]Plan1!$X3211</f>
        <v xml:space="preserve">Execução do Programa Estadual de Educação Fiscal </v>
      </c>
      <c r="H536" s="27" t="s">
        <v>97</v>
      </c>
      <c r="I536" s="27" t="s">
        <v>97</v>
      </c>
      <c r="J536" s="27" t="s">
        <v>97</v>
      </c>
      <c r="K536" s="27" t="s">
        <v>97</v>
      </c>
      <c r="L536" s="27" t="s">
        <v>97</v>
      </c>
      <c r="M536" s="160" t="s">
        <v>97</v>
      </c>
      <c r="N536" s="160" t="s">
        <v>97</v>
      </c>
      <c r="O536" s="160" t="s">
        <v>97</v>
      </c>
      <c r="P536" s="160" t="s">
        <v>97</v>
      </c>
      <c r="Q536" s="160" t="s">
        <v>97</v>
      </c>
      <c r="R536" s="27" t="s">
        <v>97</v>
      </c>
      <c r="S536" s="27" t="s">
        <v>97</v>
      </c>
      <c r="T536" s="27" t="s">
        <v>97</v>
      </c>
      <c r="U536" s="27" t="s">
        <v>97</v>
      </c>
      <c r="V536" s="27" t="s">
        <v>97</v>
      </c>
      <c r="W536" s="68" t="s">
        <v>25</v>
      </c>
    </row>
    <row r="537" spans="1:23" s="2" customFormat="1" ht="15" customHeight="1">
      <c r="A537" s="11" t="str">
        <f>[1]Plan1!$A3212</f>
        <v>0473</v>
      </c>
      <c r="B537" s="11" t="str">
        <f>[1]Plan1!$B3212</f>
        <v xml:space="preserve">Gestão Tributária </v>
      </c>
      <c r="C537" s="11" t="s">
        <v>25</v>
      </c>
      <c r="D537" s="11" t="str">
        <f>[1]Plan1!$R3212</f>
        <v>20010</v>
      </c>
      <c r="E537" s="13" t="str">
        <f>[1]Plan1!$S3212</f>
        <v>SEFAZ</v>
      </c>
      <c r="F537" s="13" t="str">
        <f>[1]Plan1!$V3212</f>
        <v>5516</v>
      </c>
      <c r="G537" s="13" t="str">
        <f>[1]Plan1!$X3212</f>
        <v>Modernização Fazendária de Processos, Aplicações, Infraestrutura e Serviços</v>
      </c>
      <c r="H537" s="27" t="s">
        <v>97</v>
      </c>
      <c r="I537" s="27" t="s">
        <v>97</v>
      </c>
      <c r="J537" s="27" t="s">
        <v>97</v>
      </c>
      <c r="K537" s="27" t="s">
        <v>97</v>
      </c>
      <c r="L537" s="27" t="s">
        <v>97</v>
      </c>
      <c r="M537" s="160" t="s">
        <v>97</v>
      </c>
      <c r="N537" s="160" t="s">
        <v>97</v>
      </c>
      <c r="O537" s="160" t="s">
        <v>97</v>
      </c>
      <c r="P537" s="160" t="s">
        <v>97</v>
      </c>
      <c r="Q537" s="160" t="s">
        <v>97</v>
      </c>
      <c r="R537" s="27"/>
      <c r="S537" s="27"/>
      <c r="T537" s="27"/>
      <c r="U537" s="27"/>
      <c r="V537" s="27"/>
      <c r="W537" s="68" t="s">
        <v>25</v>
      </c>
    </row>
    <row r="538" spans="1:23" s="10" customFormat="1" ht="15" customHeight="1">
      <c r="A538" s="11" t="str">
        <f>[1]Plan1!$A3214</f>
        <v>0473</v>
      </c>
      <c r="B538" s="11" t="str">
        <f>[1]Plan1!$B3214</f>
        <v xml:space="preserve">Gestão Tributária </v>
      </c>
      <c r="C538" s="11" t="s">
        <v>25</v>
      </c>
      <c r="D538" s="11" t="str">
        <f>[1]Plan1!$R3214</f>
        <v>20010</v>
      </c>
      <c r="E538" s="13" t="str">
        <f>[1]Plan1!$S3214</f>
        <v>SEFAZ</v>
      </c>
      <c r="F538" s="13" t="str">
        <f>[1]Plan1!$V3214</f>
        <v>5643</v>
      </c>
      <c r="G538" s="13" t="str">
        <f>[1]Plan1!$X3214</f>
        <v>Monitoramento do Fluxo de Mercadorias</v>
      </c>
      <c r="H538" s="52" t="s">
        <v>657</v>
      </c>
      <c r="I538" s="27" t="s">
        <v>659</v>
      </c>
      <c r="J538" s="53" t="s">
        <v>658</v>
      </c>
      <c r="K538" s="27" t="s">
        <v>111</v>
      </c>
      <c r="L538" s="27" t="s">
        <v>81</v>
      </c>
      <c r="M538" s="143">
        <v>0.01</v>
      </c>
      <c r="N538" s="143">
        <v>10</v>
      </c>
      <c r="O538" s="143">
        <v>10</v>
      </c>
      <c r="P538" s="143">
        <v>10</v>
      </c>
      <c r="Q538" s="143">
        <v>10</v>
      </c>
      <c r="R538" s="27" t="s">
        <v>81</v>
      </c>
      <c r="S538" s="53" t="s">
        <v>660</v>
      </c>
      <c r="T538" s="53" t="s">
        <v>654</v>
      </c>
      <c r="U538" s="27" t="s">
        <v>34</v>
      </c>
      <c r="V538" s="27" t="s">
        <v>34</v>
      </c>
      <c r="W538" s="68" t="s">
        <v>25</v>
      </c>
    </row>
    <row r="539" spans="1:23" s="2" customFormat="1" ht="15" customHeight="1">
      <c r="A539" s="11" t="str">
        <f>[1]Plan1!$A3215</f>
        <v>0473</v>
      </c>
      <c r="B539" s="11" t="str">
        <f>[1]Plan1!$B3215</f>
        <v xml:space="preserve">Gestão Tributária </v>
      </c>
      <c r="C539" s="11" t="s">
        <v>25</v>
      </c>
      <c r="D539" s="11" t="str">
        <f>[1]Plan1!$R3215</f>
        <v>20010</v>
      </c>
      <c r="E539" s="13" t="str">
        <f>[1]Plan1!$S3215</f>
        <v>SEFAZ</v>
      </c>
      <c r="F539" s="13" t="str">
        <f>[1]Plan1!$V3215</f>
        <v>5644</v>
      </c>
      <c r="G539" s="13" t="str">
        <f>[1]Plan1!$X3215</f>
        <v>Gestão de Processos Tributários Integrados</v>
      </c>
      <c r="H539" s="52" t="s">
        <v>655</v>
      </c>
      <c r="I539" s="52" t="s">
        <v>650</v>
      </c>
      <c r="J539" s="52" t="s">
        <v>650</v>
      </c>
      <c r="K539" s="27" t="s">
        <v>111</v>
      </c>
      <c r="L539" s="54" t="s">
        <v>656</v>
      </c>
      <c r="M539" s="143">
        <v>0.01</v>
      </c>
      <c r="N539" s="143">
        <v>3</v>
      </c>
      <c r="O539" s="143">
        <v>3</v>
      </c>
      <c r="P539" s="143">
        <v>3</v>
      </c>
      <c r="Q539" s="143">
        <v>3</v>
      </c>
      <c r="R539" s="27" t="s">
        <v>81</v>
      </c>
      <c r="S539" s="53" t="s">
        <v>653</v>
      </c>
      <c r="T539" s="53" t="s">
        <v>654</v>
      </c>
      <c r="U539" s="27" t="s">
        <v>34</v>
      </c>
      <c r="V539" s="27" t="s">
        <v>34</v>
      </c>
      <c r="W539" s="68" t="s">
        <v>25</v>
      </c>
    </row>
    <row r="540" spans="1:23" s="2" customFormat="1" ht="15" customHeight="1">
      <c r="A540" s="11" t="str">
        <f>[1]Plan1!$A3370</f>
        <v>0476</v>
      </c>
      <c r="B540" s="11" t="str">
        <f>[1]Plan1!$B3370</f>
        <v>Gestão de Pessoas no Setor Público</v>
      </c>
      <c r="C540" s="11" t="s">
        <v>25</v>
      </c>
      <c r="D540" s="11" t="str">
        <f>[1]Plan1!$R3370</f>
        <v>20010</v>
      </c>
      <c r="E540" s="13" t="str">
        <f>[1]Plan1!$S3370</f>
        <v>SEFAZ</v>
      </c>
      <c r="F540" s="13" t="str">
        <f>[1]Plan1!$V3370</f>
        <v>2252</v>
      </c>
      <c r="G540" s="13" t="str">
        <f>[1]Plan1!$X3370</f>
        <v>Educação Continuada na Administração Fazendária</v>
      </c>
      <c r="H540" s="30" t="s">
        <v>462</v>
      </c>
      <c r="I540" s="31" t="s">
        <v>464</v>
      </c>
      <c r="J540" s="55" t="s">
        <v>463</v>
      </c>
      <c r="K540" s="31" t="s">
        <v>465</v>
      </c>
      <c r="L540" s="27" t="s">
        <v>81</v>
      </c>
      <c r="M540" s="160">
        <v>16</v>
      </c>
      <c r="N540" s="160">
        <v>16</v>
      </c>
      <c r="O540" s="160">
        <v>17</v>
      </c>
      <c r="P540" s="160">
        <v>18</v>
      </c>
      <c r="Q540" s="160">
        <v>19</v>
      </c>
      <c r="R540" s="27" t="s">
        <v>81</v>
      </c>
      <c r="S540" s="31" t="s">
        <v>466</v>
      </c>
      <c r="T540" s="31" t="s">
        <v>467</v>
      </c>
      <c r="U540" s="27" t="s">
        <v>34</v>
      </c>
      <c r="V540" s="27" t="s">
        <v>34</v>
      </c>
      <c r="W540" s="68" t="s">
        <v>25</v>
      </c>
    </row>
    <row r="541" spans="1:23" s="2" customFormat="1" ht="15" customHeight="1">
      <c r="A541" s="11" t="s">
        <v>665</v>
      </c>
      <c r="B541" s="11" t="s">
        <v>666</v>
      </c>
      <c r="C541" s="11" t="s">
        <v>25</v>
      </c>
      <c r="D541" s="11" t="s">
        <v>456</v>
      </c>
      <c r="E541" s="13" t="s">
        <v>457</v>
      </c>
      <c r="F541" s="13" t="s">
        <v>667</v>
      </c>
      <c r="G541" s="13" t="s">
        <v>668</v>
      </c>
      <c r="H541" s="39" t="s">
        <v>669</v>
      </c>
      <c r="I541" s="40" t="s">
        <v>671</v>
      </c>
      <c r="J541" s="39" t="s">
        <v>670</v>
      </c>
      <c r="K541" s="41" t="s">
        <v>672</v>
      </c>
      <c r="L541" s="27" t="s">
        <v>81</v>
      </c>
      <c r="M541" s="160" t="s">
        <v>673</v>
      </c>
      <c r="N541" s="160">
        <v>50</v>
      </c>
      <c r="O541" s="160">
        <v>50</v>
      </c>
      <c r="P541" s="160">
        <v>50</v>
      </c>
      <c r="Q541" s="160">
        <v>50</v>
      </c>
      <c r="R541" s="27" t="s">
        <v>81</v>
      </c>
      <c r="S541" s="40" t="s">
        <v>674</v>
      </c>
      <c r="T541" s="40" t="s">
        <v>675</v>
      </c>
      <c r="U541" s="27" t="s">
        <v>34</v>
      </c>
      <c r="V541" s="27" t="s">
        <v>34</v>
      </c>
      <c r="W541" s="68" t="s">
        <v>25</v>
      </c>
    </row>
    <row r="542" spans="1:23" s="2" customFormat="1" ht="15" customHeight="1">
      <c r="A542" s="11" t="str">
        <f>[1]Plan1!$A3373</f>
        <v>0476</v>
      </c>
      <c r="B542" s="11" t="str">
        <f>[1]Plan1!$B3373</f>
        <v>Gestão de Pessoas no Setor Público</v>
      </c>
      <c r="C542" s="11" t="s">
        <v>25</v>
      </c>
      <c r="D542" s="11" t="str">
        <f>[1]Plan1!$R3373</f>
        <v>20010</v>
      </c>
      <c r="E542" s="13" t="str">
        <f>[1]Plan1!$S3373</f>
        <v>SEFAZ</v>
      </c>
      <c r="F542" s="13" t="str">
        <f>[1]Plan1!$V3373</f>
        <v>A586</v>
      </c>
      <c r="G542" s="13" t="str">
        <f>[1]Plan1!$X3373</f>
        <v xml:space="preserve">Gestão Estratégica de Pessoas </v>
      </c>
      <c r="H542" s="30" t="s">
        <v>511</v>
      </c>
      <c r="I542" s="31" t="s">
        <v>513</v>
      </c>
      <c r="J542" s="30" t="s">
        <v>512</v>
      </c>
      <c r="K542" s="27" t="s">
        <v>79</v>
      </c>
      <c r="L542" s="27" t="s">
        <v>81</v>
      </c>
      <c r="M542" s="160" t="s">
        <v>34</v>
      </c>
      <c r="N542" s="160" t="s">
        <v>34</v>
      </c>
      <c r="O542" s="160" t="s">
        <v>34</v>
      </c>
      <c r="P542" s="160" t="s">
        <v>34</v>
      </c>
      <c r="Q542" s="160" t="s">
        <v>34</v>
      </c>
      <c r="R542" s="27" t="s">
        <v>81</v>
      </c>
      <c r="S542" s="31" t="s">
        <v>514</v>
      </c>
      <c r="T542" s="31" t="s">
        <v>515</v>
      </c>
      <c r="U542" s="27" t="s">
        <v>34</v>
      </c>
      <c r="V542" s="27" t="s">
        <v>34</v>
      </c>
      <c r="W542" s="68" t="s">
        <v>25</v>
      </c>
    </row>
    <row r="543" spans="1:23" s="10" customFormat="1" ht="15" customHeight="1">
      <c r="A543" s="11" t="str">
        <f>[1]Plan1!$A3754</f>
        <v>0482</v>
      </c>
      <c r="B543" s="11" t="str">
        <f>[1]Plan1!$B3754</f>
        <v>Modernização da Gestão Fazendária, Orçamentária, Financeira e Contábil</v>
      </c>
      <c r="C543" s="11" t="s">
        <v>25</v>
      </c>
      <c r="D543" s="11" t="str">
        <f>[1]Plan1!$R3754</f>
        <v>20010</v>
      </c>
      <c r="E543" s="13" t="str">
        <f>[1]Plan1!$S3754</f>
        <v>SEFAZ</v>
      </c>
      <c r="F543" s="13" t="str">
        <f>[1]Plan1!$V3754</f>
        <v>4483</v>
      </c>
      <c r="G543" s="13" t="str">
        <f>[1]Plan1!$X3754</f>
        <v>Desenvolvimento de Sistema de Custos Estaduais</v>
      </c>
      <c r="H543" s="27" t="s">
        <v>97</v>
      </c>
      <c r="I543" s="27" t="s">
        <v>97</v>
      </c>
      <c r="J543" s="27" t="s">
        <v>97</v>
      </c>
      <c r="K543" s="27" t="s">
        <v>97</v>
      </c>
      <c r="L543" s="27" t="s">
        <v>97</v>
      </c>
      <c r="M543" s="160" t="s">
        <v>97</v>
      </c>
      <c r="N543" s="160" t="s">
        <v>97</v>
      </c>
      <c r="O543" s="160" t="s">
        <v>97</v>
      </c>
      <c r="P543" s="160" t="s">
        <v>97</v>
      </c>
      <c r="Q543" s="160" t="s">
        <v>97</v>
      </c>
      <c r="R543" s="27" t="s">
        <v>97</v>
      </c>
      <c r="S543" s="27" t="s">
        <v>97</v>
      </c>
      <c r="T543" s="27" t="s">
        <v>97</v>
      </c>
      <c r="U543" s="27" t="s">
        <v>97</v>
      </c>
      <c r="V543" s="27" t="s">
        <v>97</v>
      </c>
      <c r="W543" s="68" t="s">
        <v>25</v>
      </c>
    </row>
    <row r="544" spans="1:23" s="2" customFormat="1" ht="15" customHeight="1">
      <c r="A544" s="11" t="str">
        <f>[1]Plan1!$A3755</f>
        <v>0482</v>
      </c>
      <c r="B544" s="11" t="str">
        <f>[1]Plan1!$B3755</f>
        <v>Modernização da Gestão Fazendária, Orçamentária, Financeira e Contábil</v>
      </c>
      <c r="C544" s="11" t="s">
        <v>25</v>
      </c>
      <c r="D544" s="11" t="str">
        <f>[1]Plan1!$R3755</f>
        <v>20010</v>
      </c>
      <c r="E544" s="13" t="str">
        <f>[1]Plan1!$S3755</f>
        <v>SEFAZ</v>
      </c>
      <c r="F544" s="13" t="str">
        <f>[1]Plan1!$V3755</f>
        <v>4484</v>
      </c>
      <c r="G544" s="13" t="str">
        <f>[1]Plan1!$X3755</f>
        <v>Modernização do SIAFE-Rio</v>
      </c>
      <c r="H544" s="30" t="s">
        <v>493</v>
      </c>
      <c r="I544" s="31" t="s">
        <v>495</v>
      </c>
      <c r="J544" s="30" t="s">
        <v>494</v>
      </c>
      <c r="K544" s="31" t="s">
        <v>496</v>
      </c>
      <c r="L544" s="27" t="s">
        <v>81</v>
      </c>
      <c r="M544" s="160" t="s">
        <v>34</v>
      </c>
      <c r="N544" s="160" t="s">
        <v>34</v>
      </c>
      <c r="O544" s="160" t="s">
        <v>34</v>
      </c>
      <c r="P544" s="160" t="s">
        <v>34</v>
      </c>
      <c r="Q544" s="160" t="s">
        <v>34</v>
      </c>
      <c r="R544" s="27" t="s">
        <v>81</v>
      </c>
      <c r="S544" s="27" t="s">
        <v>497</v>
      </c>
      <c r="T544" s="27" t="s">
        <v>34</v>
      </c>
      <c r="U544" s="27" t="s">
        <v>34</v>
      </c>
      <c r="V544" s="27" t="s">
        <v>34</v>
      </c>
      <c r="W544" s="68" t="s">
        <v>25</v>
      </c>
    </row>
    <row r="545" spans="1:23" s="2" customFormat="1" ht="15" customHeight="1">
      <c r="A545" s="11" t="str">
        <f>[1]Plan1!$A3757</f>
        <v>0482</v>
      </c>
      <c r="B545" s="11" t="str">
        <f>[1]Plan1!$B3757</f>
        <v>Modernização da Gestão Fazendária, Orçamentária, Financeira e Contábil</v>
      </c>
      <c r="C545" s="11" t="s">
        <v>25</v>
      </c>
      <c r="D545" s="11" t="str">
        <f>[1]Plan1!$R3757</f>
        <v>20010</v>
      </c>
      <c r="E545" s="13" t="str">
        <f>[1]Plan1!$S3757</f>
        <v>SEFAZ</v>
      </c>
      <c r="F545" s="13" t="str">
        <f>[1]Plan1!$V3757</f>
        <v>4485</v>
      </c>
      <c r="G545" s="13" t="str">
        <f>[1]Plan1!$X3757</f>
        <v>Aperfeiçoamento dos Instrumentos de Projeção de Receitas e Despesas do ERJ</v>
      </c>
      <c r="H545" s="30" t="s">
        <v>498</v>
      </c>
      <c r="I545" s="31" t="s">
        <v>500</v>
      </c>
      <c r="J545" s="30" t="s">
        <v>499</v>
      </c>
      <c r="K545" s="27" t="s">
        <v>111</v>
      </c>
      <c r="L545" s="27" t="s">
        <v>81</v>
      </c>
      <c r="M545" s="160" t="s">
        <v>34</v>
      </c>
      <c r="N545" s="143">
        <v>5</v>
      </c>
      <c r="O545" s="143">
        <v>5</v>
      </c>
      <c r="P545" s="143">
        <v>5</v>
      </c>
      <c r="Q545" s="143">
        <v>5</v>
      </c>
      <c r="R545" s="27" t="s">
        <v>81</v>
      </c>
      <c r="S545" s="31" t="s">
        <v>501</v>
      </c>
      <c r="T545" s="31" t="s">
        <v>502</v>
      </c>
      <c r="U545" s="27" t="s">
        <v>34</v>
      </c>
      <c r="V545" s="27" t="s">
        <v>34</v>
      </c>
      <c r="W545" s="68" t="s">
        <v>25</v>
      </c>
    </row>
    <row r="546" spans="1:23" s="2" customFormat="1" ht="15" customHeight="1">
      <c r="A546" s="11" t="s">
        <v>503</v>
      </c>
      <c r="B546" s="11" t="s">
        <v>504</v>
      </c>
      <c r="C546" s="11" t="s">
        <v>25</v>
      </c>
      <c r="D546" s="11" t="s">
        <v>456</v>
      </c>
      <c r="E546" s="13" t="s">
        <v>457</v>
      </c>
      <c r="F546" s="13" t="s">
        <v>505</v>
      </c>
      <c r="G546" s="13" t="s">
        <v>506</v>
      </c>
      <c r="H546" s="30" t="s">
        <v>507</v>
      </c>
      <c r="I546" s="31" t="s">
        <v>509</v>
      </c>
      <c r="J546" s="30" t="s">
        <v>508</v>
      </c>
      <c r="K546" s="27" t="s">
        <v>111</v>
      </c>
      <c r="L546" s="27" t="s">
        <v>81</v>
      </c>
      <c r="M546" s="160" t="s">
        <v>510</v>
      </c>
      <c r="N546" s="143">
        <v>20</v>
      </c>
      <c r="O546" s="143">
        <v>20</v>
      </c>
      <c r="P546" s="143">
        <v>20</v>
      </c>
      <c r="Q546" s="143">
        <v>20</v>
      </c>
      <c r="R546" s="27" t="s">
        <v>81</v>
      </c>
      <c r="S546" s="31" t="s">
        <v>501</v>
      </c>
      <c r="T546" s="31" t="s">
        <v>502</v>
      </c>
      <c r="U546" s="27" t="s">
        <v>34</v>
      </c>
      <c r="V546" s="27" t="s">
        <v>34</v>
      </c>
      <c r="W546" s="68" t="s">
        <v>25</v>
      </c>
    </row>
    <row r="547" spans="1:23" s="2" customFormat="1" ht="15" customHeight="1">
      <c r="A547" s="11" t="str">
        <f>[1]Plan1!$A3759</f>
        <v>0482</v>
      </c>
      <c r="B547" s="11" t="str">
        <f>[1]Plan1!$B3759</f>
        <v>Modernização da Gestão Fazendária, Orçamentária, Financeira e Contábil</v>
      </c>
      <c r="C547" s="11" t="s">
        <v>25</v>
      </c>
      <c r="D547" s="11" t="str">
        <f>[1]Plan1!$R3759</f>
        <v>20010</v>
      </c>
      <c r="E547" s="13" t="str">
        <f>[1]Plan1!$S3759</f>
        <v>SEFAZ</v>
      </c>
      <c r="F547" s="13" t="str">
        <f>[1]Plan1!$V3759</f>
        <v>4486</v>
      </c>
      <c r="G547" s="13" t="str">
        <f>[1]Plan1!$X3759</f>
        <v>Relacionamento Subnacional</v>
      </c>
      <c r="H547" s="27" t="s">
        <v>97</v>
      </c>
      <c r="I547" s="27" t="s">
        <v>97</v>
      </c>
      <c r="J547" s="27" t="s">
        <v>97</v>
      </c>
      <c r="K547" s="27" t="s">
        <v>97</v>
      </c>
      <c r="L547" s="27" t="s">
        <v>97</v>
      </c>
      <c r="M547" s="160" t="s">
        <v>97</v>
      </c>
      <c r="N547" s="160" t="s">
        <v>97</v>
      </c>
      <c r="O547" s="160" t="s">
        <v>97</v>
      </c>
      <c r="P547" s="160" t="s">
        <v>97</v>
      </c>
      <c r="Q547" s="160" t="s">
        <v>97</v>
      </c>
      <c r="R547" s="27" t="s">
        <v>97</v>
      </c>
      <c r="S547" s="27" t="s">
        <v>97</v>
      </c>
      <c r="T547" s="27" t="s">
        <v>97</v>
      </c>
      <c r="U547" s="27" t="s">
        <v>97</v>
      </c>
      <c r="V547" s="27" t="s">
        <v>97</v>
      </c>
      <c r="W547" s="68" t="s">
        <v>25</v>
      </c>
    </row>
    <row r="548" spans="1:23" s="2" customFormat="1" ht="15" customHeight="1">
      <c r="A548" s="11" t="str">
        <f>[1]Plan1!$A3760</f>
        <v>0482</v>
      </c>
      <c r="B548" s="11" t="str">
        <f>[1]Plan1!$B3760</f>
        <v>Modernização da Gestão Fazendária, Orçamentária, Financeira e Contábil</v>
      </c>
      <c r="C548" s="11" t="s">
        <v>25</v>
      </c>
      <c r="D548" s="11" t="str">
        <f>[1]Plan1!$R3760</f>
        <v>20010</v>
      </c>
      <c r="E548" s="13" t="str">
        <f>[1]Plan1!$S3760</f>
        <v>SEFAZ</v>
      </c>
      <c r="F548" s="13" t="str">
        <f>[1]Plan1!$V3760</f>
        <v>4487</v>
      </c>
      <c r="G548" s="13" t="str">
        <f>[1]Plan1!$X3760</f>
        <v>Fortalecimento da Programação Financeira Estadual</v>
      </c>
      <c r="H548" s="30" t="s">
        <v>516</v>
      </c>
      <c r="I548" s="31" t="s">
        <v>518</v>
      </c>
      <c r="J548" s="31" t="s">
        <v>517</v>
      </c>
      <c r="K548" s="31" t="s">
        <v>519</v>
      </c>
      <c r="L548" s="27" t="s">
        <v>81</v>
      </c>
      <c r="M548" s="160" t="s">
        <v>510</v>
      </c>
      <c r="N548" s="143">
        <v>75</v>
      </c>
      <c r="O548" s="143">
        <v>85</v>
      </c>
      <c r="P548" s="143">
        <v>95</v>
      </c>
      <c r="Q548" s="143">
        <v>100</v>
      </c>
      <c r="R548" s="27" t="s">
        <v>81</v>
      </c>
      <c r="S548" s="31" t="s">
        <v>501</v>
      </c>
      <c r="T548" s="31" t="s">
        <v>502</v>
      </c>
      <c r="U548" s="27" t="s">
        <v>34</v>
      </c>
      <c r="V548" s="27" t="s">
        <v>34</v>
      </c>
      <c r="W548" s="68" t="s">
        <v>25</v>
      </c>
    </row>
    <row r="549" spans="1:23" s="2" customFormat="1" ht="15" customHeight="1">
      <c r="A549" s="11" t="str">
        <f>[1]Plan1!$A3762</f>
        <v>0482</v>
      </c>
      <c r="B549" s="11" t="str">
        <f>[1]Plan1!$B3762</f>
        <v>Modernização da Gestão Fazendária, Orçamentária, Financeira e Contábil</v>
      </c>
      <c r="C549" s="11" t="s">
        <v>25</v>
      </c>
      <c r="D549" s="11" t="str">
        <f>[1]Plan1!$R3762</f>
        <v>20010</v>
      </c>
      <c r="E549" s="13" t="str">
        <f>[1]Plan1!$S3762</f>
        <v>SEFAZ</v>
      </c>
      <c r="F549" s="13" t="str">
        <f>[1]Plan1!$V3762</f>
        <v>A565</v>
      </c>
      <c r="G549" s="13" t="str">
        <f>[1]Plan1!$X3762</f>
        <v xml:space="preserve">Aplicação das Normas Internacionais de Contabilidade </v>
      </c>
      <c r="H549" s="27" t="s">
        <v>97</v>
      </c>
      <c r="I549" s="27" t="s">
        <v>97</v>
      </c>
      <c r="J549" s="27" t="s">
        <v>97</v>
      </c>
      <c r="K549" s="27" t="s">
        <v>97</v>
      </c>
      <c r="L549" s="27" t="s">
        <v>97</v>
      </c>
      <c r="M549" s="160" t="s">
        <v>97</v>
      </c>
      <c r="N549" s="160" t="s">
        <v>97</v>
      </c>
      <c r="O549" s="160" t="s">
        <v>97</v>
      </c>
      <c r="P549" s="160" t="s">
        <v>97</v>
      </c>
      <c r="Q549" s="160" t="s">
        <v>97</v>
      </c>
      <c r="R549" s="27" t="s">
        <v>97</v>
      </c>
      <c r="S549" s="27" t="s">
        <v>97</v>
      </c>
      <c r="T549" s="27" t="s">
        <v>97</v>
      </c>
      <c r="U549" s="27" t="s">
        <v>97</v>
      </c>
      <c r="V549" s="27" t="s">
        <v>97</v>
      </c>
      <c r="W549" s="68" t="s">
        <v>25</v>
      </c>
    </row>
    <row r="550" spans="1:23" s="2" customFormat="1" ht="15" customHeight="1">
      <c r="A550" s="11" t="str">
        <f>[1]Plan1!$A3492</f>
        <v>0478</v>
      </c>
      <c r="B550" s="11" t="str">
        <f>[1]Plan1!$B3492</f>
        <v>Prevenção à Violência e Combate à Criminalidade</v>
      </c>
      <c r="C550" s="11" t="s">
        <v>25</v>
      </c>
      <c r="D550" s="11" t="str">
        <f>[1]Plan1!$R3492</f>
        <v>14010</v>
      </c>
      <c r="E550" s="13" t="str">
        <f>[1]Plan1!$S3492</f>
        <v>SEGOV</v>
      </c>
      <c r="F550" s="13" t="str">
        <f>[1]Plan1!$V3492</f>
        <v>1166</v>
      </c>
      <c r="G550" s="13" t="str">
        <f>[1]Plan1!$X3492</f>
        <v>Patrulhamento de Regiões Críticas da Cidade - Operação Governo Presente</v>
      </c>
      <c r="H550" s="30" t="s">
        <v>263</v>
      </c>
      <c r="I550" s="32" t="s">
        <v>265</v>
      </c>
      <c r="J550" s="30" t="s">
        <v>264</v>
      </c>
      <c r="K550" s="27" t="s">
        <v>101</v>
      </c>
      <c r="L550" s="27" t="s">
        <v>124</v>
      </c>
      <c r="M550" s="160">
        <v>48</v>
      </c>
      <c r="N550" s="160">
        <v>50</v>
      </c>
      <c r="O550" s="160" t="s">
        <v>34</v>
      </c>
      <c r="P550" s="160" t="s">
        <v>34</v>
      </c>
      <c r="Q550" s="160" t="s">
        <v>34</v>
      </c>
      <c r="R550" s="27" t="s">
        <v>81</v>
      </c>
      <c r="S550" s="32" t="s">
        <v>247</v>
      </c>
      <c r="T550" s="32" t="s">
        <v>266</v>
      </c>
      <c r="U550" s="27" t="s">
        <v>34</v>
      </c>
      <c r="V550" s="27" t="s">
        <v>34</v>
      </c>
      <c r="W550" s="68" t="s">
        <v>25</v>
      </c>
    </row>
    <row r="551" spans="1:23" s="2" customFormat="1" ht="15" customHeight="1">
      <c r="A551" s="11" t="s">
        <v>17</v>
      </c>
      <c r="B551" s="11" t="s">
        <v>18</v>
      </c>
      <c r="C551" s="11" t="s">
        <v>25</v>
      </c>
      <c r="D551" s="11" t="s">
        <v>31</v>
      </c>
      <c r="E551" s="13" t="s">
        <v>7</v>
      </c>
      <c r="F551" s="13" t="s">
        <v>27</v>
      </c>
      <c r="G551" s="13" t="s">
        <v>33</v>
      </c>
      <c r="H551" s="30" t="s">
        <v>267</v>
      </c>
      <c r="I551" s="32" t="s">
        <v>269</v>
      </c>
      <c r="J551" s="30" t="s">
        <v>268</v>
      </c>
      <c r="K551" s="27" t="s">
        <v>101</v>
      </c>
      <c r="L551" s="27" t="s">
        <v>124</v>
      </c>
      <c r="M551" s="143">
        <v>3476</v>
      </c>
      <c r="N551" s="143">
        <v>3650</v>
      </c>
      <c r="O551" s="143" t="s">
        <v>34</v>
      </c>
      <c r="P551" s="143" t="s">
        <v>34</v>
      </c>
      <c r="Q551" s="143" t="s">
        <v>34</v>
      </c>
      <c r="R551" s="27" t="s">
        <v>81</v>
      </c>
      <c r="S551" s="32" t="s">
        <v>247</v>
      </c>
      <c r="T551" s="32" t="s">
        <v>266</v>
      </c>
      <c r="U551" s="27" t="s">
        <v>34</v>
      </c>
      <c r="V551" s="27" t="s">
        <v>34</v>
      </c>
      <c r="W551" s="68" t="s">
        <v>25</v>
      </c>
    </row>
    <row r="552" spans="1:23" s="2" customFormat="1" ht="15" customHeight="1">
      <c r="A552" s="11" t="s">
        <v>17</v>
      </c>
      <c r="B552" s="11" t="s">
        <v>18</v>
      </c>
      <c r="C552" s="11" t="s">
        <v>25</v>
      </c>
      <c r="D552" s="11" t="s">
        <v>31</v>
      </c>
      <c r="E552" s="13" t="s">
        <v>7</v>
      </c>
      <c r="F552" s="13" t="s">
        <v>27</v>
      </c>
      <c r="G552" s="13" t="s">
        <v>33</v>
      </c>
      <c r="H552" s="30" t="s">
        <v>270</v>
      </c>
      <c r="I552" s="32" t="s">
        <v>272</v>
      </c>
      <c r="J552" s="30" t="s">
        <v>271</v>
      </c>
      <c r="K552" s="27" t="s">
        <v>101</v>
      </c>
      <c r="L552" s="27" t="s">
        <v>124</v>
      </c>
      <c r="M552" s="143">
        <v>715</v>
      </c>
      <c r="N552" s="143">
        <v>750</v>
      </c>
      <c r="O552" s="143" t="s">
        <v>34</v>
      </c>
      <c r="P552" s="143" t="s">
        <v>34</v>
      </c>
      <c r="Q552" s="143" t="s">
        <v>34</v>
      </c>
      <c r="R552" s="27" t="s">
        <v>81</v>
      </c>
      <c r="S552" s="32" t="s">
        <v>247</v>
      </c>
      <c r="T552" s="32" t="s">
        <v>266</v>
      </c>
      <c r="U552" s="27" t="s">
        <v>34</v>
      </c>
      <c r="V552" s="27" t="s">
        <v>34</v>
      </c>
      <c r="W552" s="68" t="s">
        <v>25</v>
      </c>
    </row>
    <row r="553" spans="1:23" s="2" customFormat="1" ht="15" customHeight="1">
      <c r="A553" s="11" t="s">
        <v>17</v>
      </c>
      <c r="B553" s="11" t="s">
        <v>18</v>
      </c>
      <c r="C553" s="11" t="s">
        <v>25</v>
      </c>
      <c r="D553" s="11" t="s">
        <v>31</v>
      </c>
      <c r="E553" s="13" t="s">
        <v>7</v>
      </c>
      <c r="F553" s="13" t="s">
        <v>27</v>
      </c>
      <c r="G553" s="13" t="s">
        <v>33</v>
      </c>
      <c r="H553" s="30" t="s">
        <v>273</v>
      </c>
      <c r="I553" s="32" t="s">
        <v>275</v>
      </c>
      <c r="J553" s="31" t="s">
        <v>274</v>
      </c>
      <c r="K553" s="27" t="s">
        <v>101</v>
      </c>
      <c r="L553" s="27" t="s">
        <v>124</v>
      </c>
      <c r="M553" s="143">
        <v>1396</v>
      </c>
      <c r="N553" s="143">
        <v>1466</v>
      </c>
      <c r="O553" s="143" t="s">
        <v>34</v>
      </c>
      <c r="P553" s="143" t="s">
        <v>34</v>
      </c>
      <c r="Q553" s="143" t="s">
        <v>34</v>
      </c>
      <c r="R553" s="27" t="s">
        <v>81</v>
      </c>
      <c r="S553" s="32" t="s">
        <v>247</v>
      </c>
      <c r="T553" s="32" t="s">
        <v>266</v>
      </c>
      <c r="U553" s="27" t="s">
        <v>34</v>
      </c>
      <c r="V553" s="27" t="s">
        <v>34</v>
      </c>
      <c r="W553" s="68" t="s">
        <v>25</v>
      </c>
    </row>
    <row r="554" spans="1:23" s="2" customFormat="1" ht="16.5" customHeight="1">
      <c r="A554" s="11" t="str">
        <f>[1]Plan1!$A3494</f>
        <v>0478</v>
      </c>
      <c r="B554" s="11" t="str">
        <f>[1]Plan1!$B3494</f>
        <v>Prevenção à Violência e Combate à Criminalidade</v>
      </c>
      <c r="C554" s="11" t="s">
        <v>25</v>
      </c>
      <c r="D554" s="11" t="str">
        <f>[1]Plan1!$R3494</f>
        <v>14010</v>
      </c>
      <c r="E554" s="13" t="str">
        <f>[1]Plan1!$S3494</f>
        <v>SEGOV</v>
      </c>
      <c r="F554" s="13" t="str">
        <f>[1]Plan1!$V3494</f>
        <v>5613</v>
      </c>
      <c r="G554" s="13" t="str">
        <f>[1]Plan1!$X3494</f>
        <v>Fiscalização do Trânsito de Mercadorias e Combate ao Tráfico - Op Rota Segura</v>
      </c>
      <c r="H554" s="30" t="s">
        <v>249</v>
      </c>
      <c r="I554" s="32" t="s">
        <v>251</v>
      </c>
      <c r="J554" s="30" t="s">
        <v>250</v>
      </c>
      <c r="K554" s="27" t="s">
        <v>252</v>
      </c>
      <c r="L554" s="27" t="s">
        <v>81</v>
      </c>
      <c r="M554" s="143">
        <v>2894472</v>
      </c>
      <c r="N554" s="143">
        <v>3039195</v>
      </c>
      <c r="O554" s="160" t="s">
        <v>34</v>
      </c>
      <c r="P554" s="160" t="s">
        <v>34</v>
      </c>
      <c r="Q554" s="160" t="s">
        <v>34</v>
      </c>
      <c r="R554" s="27" t="s">
        <v>81</v>
      </c>
      <c r="S554" s="32" t="s">
        <v>247</v>
      </c>
      <c r="T554" s="32" t="s">
        <v>248</v>
      </c>
      <c r="U554" s="27" t="s">
        <v>34</v>
      </c>
      <c r="V554" s="27" t="s">
        <v>34</v>
      </c>
      <c r="W554" s="68" t="s">
        <v>25</v>
      </c>
    </row>
    <row r="555" spans="1:23" s="2" customFormat="1" ht="16.5" customHeight="1">
      <c r="A555" s="11" t="s">
        <v>17</v>
      </c>
      <c r="B555" s="11" t="s">
        <v>18</v>
      </c>
      <c r="C555" s="11" t="s">
        <v>25</v>
      </c>
      <c r="D555" s="11" t="s">
        <v>31</v>
      </c>
      <c r="E555" s="13" t="s">
        <v>7</v>
      </c>
      <c r="F555" s="13" t="s">
        <v>28</v>
      </c>
      <c r="G555" s="13" t="s">
        <v>16</v>
      </c>
      <c r="H555" s="30" t="s">
        <v>244</v>
      </c>
      <c r="I555" s="32" t="s">
        <v>246</v>
      </c>
      <c r="J555" s="32" t="s">
        <v>245</v>
      </c>
      <c r="K555" s="27" t="s">
        <v>101</v>
      </c>
      <c r="L555" s="27" t="s">
        <v>124</v>
      </c>
      <c r="M555" s="186">
        <v>94910</v>
      </c>
      <c r="N555" s="143">
        <v>99656</v>
      </c>
      <c r="O555" s="160" t="s">
        <v>34</v>
      </c>
      <c r="P555" s="160" t="s">
        <v>34</v>
      </c>
      <c r="Q555" s="160" t="s">
        <v>34</v>
      </c>
      <c r="R555" s="27" t="s">
        <v>81</v>
      </c>
      <c r="S555" s="32" t="s">
        <v>247</v>
      </c>
      <c r="T555" s="32" t="s">
        <v>248</v>
      </c>
      <c r="U555" s="27" t="s">
        <v>34</v>
      </c>
      <c r="V555" s="27" t="s">
        <v>34</v>
      </c>
      <c r="W555" s="68" t="s">
        <v>25</v>
      </c>
    </row>
    <row r="556" spans="1:23" s="2" customFormat="1" ht="16.5" customHeight="1">
      <c r="A556" s="11" t="str">
        <f>[1]Plan1!$A3692</f>
        <v>0479</v>
      </c>
      <c r="B556" s="11" t="str">
        <f>[1]Plan1!$B3692</f>
        <v>Segurança no Trânsito</v>
      </c>
      <c r="C556" s="11" t="s">
        <v>25</v>
      </c>
      <c r="D556" s="11" t="str">
        <f>[1]Plan1!$R3692</f>
        <v>14010</v>
      </c>
      <c r="E556" s="13" t="str">
        <f>[1]Plan1!$S3692</f>
        <v>SEGOV</v>
      </c>
      <c r="F556" s="13" t="str">
        <f>[1]Plan1!$V3692</f>
        <v>1115</v>
      </c>
      <c r="G556" s="13" t="str">
        <f>[1]Plan1!$X3692</f>
        <v>Fiscalização e Educação no Trânsito - Operação Lei Seca</v>
      </c>
      <c r="H556" s="30" t="s">
        <v>253</v>
      </c>
      <c r="I556" s="32" t="s">
        <v>255</v>
      </c>
      <c r="J556" s="30" t="s">
        <v>254</v>
      </c>
      <c r="K556" s="27" t="s">
        <v>101</v>
      </c>
      <c r="L556" s="27" t="s">
        <v>124</v>
      </c>
      <c r="M556" s="143">
        <v>315000</v>
      </c>
      <c r="N556" s="143">
        <v>315000</v>
      </c>
      <c r="O556" s="160" t="s">
        <v>34</v>
      </c>
      <c r="P556" s="160" t="s">
        <v>34</v>
      </c>
      <c r="Q556" s="160" t="s">
        <v>34</v>
      </c>
      <c r="R556" s="27" t="s">
        <v>81</v>
      </c>
      <c r="S556" s="32" t="s">
        <v>247</v>
      </c>
      <c r="T556" s="32" t="s">
        <v>256</v>
      </c>
      <c r="U556" s="27" t="s">
        <v>34</v>
      </c>
      <c r="V556" s="27" t="s">
        <v>34</v>
      </c>
      <c r="W556" s="68" t="s">
        <v>25</v>
      </c>
    </row>
    <row r="557" spans="1:23" s="2" customFormat="1" ht="15" customHeight="1">
      <c r="A557" s="11" t="s">
        <v>29</v>
      </c>
      <c r="B557" s="11" t="s">
        <v>30</v>
      </c>
      <c r="C557" s="11" t="s">
        <v>25</v>
      </c>
      <c r="D557" s="11" t="s">
        <v>31</v>
      </c>
      <c r="E557" s="13" t="s">
        <v>7</v>
      </c>
      <c r="F557" s="13" t="s">
        <v>26</v>
      </c>
      <c r="G557" s="13" t="s">
        <v>32</v>
      </c>
      <c r="H557" s="30" t="s">
        <v>257</v>
      </c>
      <c r="I557" s="32" t="s">
        <v>259</v>
      </c>
      <c r="J557" s="30" t="s">
        <v>258</v>
      </c>
      <c r="K557" s="27" t="s">
        <v>79</v>
      </c>
      <c r="L557" s="27" t="s">
        <v>124</v>
      </c>
      <c r="M557" s="143">
        <v>0.17460000000000001</v>
      </c>
      <c r="N557" s="143">
        <v>17.46</v>
      </c>
      <c r="O557" s="143" t="s">
        <v>34</v>
      </c>
      <c r="P557" s="143" t="s">
        <v>34</v>
      </c>
      <c r="Q557" s="143" t="s">
        <v>34</v>
      </c>
      <c r="R557" s="27" t="s">
        <v>81</v>
      </c>
      <c r="S557" s="32" t="s">
        <v>247</v>
      </c>
      <c r="T557" s="32" t="s">
        <v>256</v>
      </c>
      <c r="U557" s="27" t="s">
        <v>34</v>
      </c>
      <c r="V557" s="27" t="s">
        <v>34</v>
      </c>
      <c r="W557" s="68" t="s">
        <v>25</v>
      </c>
    </row>
    <row r="558" spans="1:23" s="2" customFormat="1" ht="15" customHeight="1">
      <c r="A558" s="11" t="s">
        <v>29</v>
      </c>
      <c r="B558" s="11" t="s">
        <v>30</v>
      </c>
      <c r="C558" s="11" t="s">
        <v>25</v>
      </c>
      <c r="D558" s="11" t="s">
        <v>31</v>
      </c>
      <c r="E558" s="13" t="s">
        <v>7</v>
      </c>
      <c r="F558" s="13" t="s">
        <v>26</v>
      </c>
      <c r="G558" s="13" t="s">
        <v>32</v>
      </c>
      <c r="H558" s="30" t="s">
        <v>260</v>
      </c>
      <c r="I558" s="32" t="s">
        <v>262</v>
      </c>
      <c r="J558" s="30" t="s">
        <v>261</v>
      </c>
      <c r="K558" s="27" t="s">
        <v>79</v>
      </c>
      <c r="L558" s="27" t="s">
        <v>124</v>
      </c>
      <c r="M558" s="143">
        <v>4.2900000000000001E-2</v>
      </c>
      <c r="N558" s="143">
        <v>4.29</v>
      </c>
      <c r="O558" s="143" t="s">
        <v>34</v>
      </c>
      <c r="P558" s="143" t="s">
        <v>34</v>
      </c>
      <c r="Q558" s="143" t="s">
        <v>34</v>
      </c>
      <c r="R558" s="27" t="s">
        <v>81</v>
      </c>
      <c r="S558" s="32" t="s">
        <v>247</v>
      </c>
      <c r="T558" s="32" t="s">
        <v>256</v>
      </c>
      <c r="U558" s="27" t="s">
        <v>34</v>
      </c>
      <c r="V558" s="27" t="s">
        <v>34</v>
      </c>
      <c r="W558" s="68" t="s">
        <v>25</v>
      </c>
    </row>
    <row r="559" spans="1:23" s="96" customFormat="1" ht="15" customHeight="1">
      <c r="A559" s="93" t="str">
        <f>[1]Plan1!$A113</f>
        <v>0434</v>
      </c>
      <c r="B559" s="93" t="str">
        <f>[1]Plan1!$B113</f>
        <v>Gestão do Patrimônio Imóvel</v>
      </c>
      <c r="C559" s="93" t="s">
        <v>25</v>
      </c>
      <c r="D559" s="93" t="str">
        <f>[1]Plan1!$R113</f>
        <v>07010</v>
      </c>
      <c r="E559" s="94" t="str">
        <f>[1]Plan1!$S113</f>
        <v>SEINFRA</v>
      </c>
      <c r="F559" s="94" t="str">
        <f>[1]Plan1!$V113</f>
        <v>5702</v>
      </c>
      <c r="G559" s="94" t="s">
        <v>838</v>
      </c>
      <c r="H559" s="94" t="s">
        <v>838</v>
      </c>
      <c r="I559" s="94" t="s">
        <v>838</v>
      </c>
      <c r="J559" s="94" t="s">
        <v>838</v>
      </c>
      <c r="K559" s="94" t="s">
        <v>838</v>
      </c>
      <c r="L559" s="94" t="s">
        <v>838</v>
      </c>
      <c r="M559" s="187" t="s">
        <v>838</v>
      </c>
      <c r="N559" s="187" t="s">
        <v>838</v>
      </c>
      <c r="O559" s="187" t="s">
        <v>838</v>
      </c>
      <c r="P559" s="187" t="s">
        <v>838</v>
      </c>
      <c r="Q559" s="187" t="s">
        <v>838</v>
      </c>
      <c r="R559" s="94" t="s">
        <v>838</v>
      </c>
      <c r="S559" s="94" t="s">
        <v>838</v>
      </c>
      <c r="T559" s="94" t="s">
        <v>838</v>
      </c>
      <c r="U559" s="94" t="s">
        <v>838</v>
      </c>
      <c r="V559" s="94" t="s">
        <v>838</v>
      </c>
      <c r="W559" s="107" t="s">
        <v>25</v>
      </c>
    </row>
    <row r="560" spans="1:23" s="96" customFormat="1" ht="15" customHeight="1">
      <c r="A560" s="93" t="str">
        <f>[1]Plan1!$A227</f>
        <v>0435</v>
      </c>
      <c r="B560" s="93" t="str">
        <f>[1]Plan1!$B227</f>
        <v>Modernização Tecnológica</v>
      </c>
      <c r="C560" s="93" t="s">
        <v>25</v>
      </c>
      <c r="D560" s="93" t="str">
        <f>[1]Plan1!$R227</f>
        <v>07010</v>
      </c>
      <c r="E560" s="94" t="str">
        <f>[1]Plan1!$S227</f>
        <v>SEINFRA</v>
      </c>
      <c r="F560" s="94" t="str">
        <f>[1]Plan1!$V227</f>
        <v>4586</v>
      </c>
      <c r="G560" s="94" t="s">
        <v>838</v>
      </c>
      <c r="H560" s="94" t="s">
        <v>838</v>
      </c>
      <c r="I560" s="94" t="s">
        <v>838</v>
      </c>
      <c r="J560" s="94" t="s">
        <v>838</v>
      </c>
      <c r="K560" s="94" t="s">
        <v>838</v>
      </c>
      <c r="L560" s="94" t="s">
        <v>838</v>
      </c>
      <c r="M560" s="187" t="s">
        <v>838</v>
      </c>
      <c r="N560" s="187" t="s">
        <v>838</v>
      </c>
      <c r="O560" s="187" t="s">
        <v>838</v>
      </c>
      <c r="P560" s="187" t="s">
        <v>838</v>
      </c>
      <c r="Q560" s="187" t="s">
        <v>838</v>
      </c>
      <c r="R560" s="94" t="s">
        <v>838</v>
      </c>
      <c r="S560" s="94" t="s">
        <v>838</v>
      </c>
      <c r="T560" s="94" t="s">
        <v>838</v>
      </c>
      <c r="U560" s="94" t="s">
        <v>838</v>
      </c>
      <c r="V560" s="94" t="s">
        <v>838</v>
      </c>
      <c r="W560" s="107" t="s">
        <v>25</v>
      </c>
    </row>
    <row r="561" spans="1:23" s="96" customFormat="1" ht="15" customHeight="1">
      <c r="A561" s="93" t="str">
        <f>[1]Plan1!$A1108</f>
        <v>0444</v>
      </c>
      <c r="B561" s="93" t="str">
        <f>[1]Plan1!$B1108</f>
        <v>Prevenção e Resposta ao Risco e Recuperação de Áreas Atingidas por Catástrofes</v>
      </c>
      <c r="C561" s="93" t="s">
        <v>25</v>
      </c>
      <c r="D561" s="93" t="str">
        <f>[1]Plan1!$R1108</f>
        <v>07010</v>
      </c>
      <c r="E561" s="94" t="str">
        <f>[1]Plan1!$S1108</f>
        <v>SEINFRA</v>
      </c>
      <c r="F561" s="94" t="str">
        <f>[1]Plan1!$V1108</f>
        <v>3455</v>
      </c>
      <c r="G561" s="94" t="s">
        <v>838</v>
      </c>
      <c r="H561" s="94" t="s">
        <v>838</v>
      </c>
      <c r="I561" s="94" t="s">
        <v>838</v>
      </c>
      <c r="J561" s="94" t="s">
        <v>838</v>
      </c>
      <c r="K561" s="94" t="s">
        <v>838</v>
      </c>
      <c r="L561" s="94" t="s">
        <v>838</v>
      </c>
      <c r="M561" s="187" t="s">
        <v>838</v>
      </c>
      <c r="N561" s="187" t="s">
        <v>838</v>
      </c>
      <c r="O561" s="187" t="s">
        <v>838</v>
      </c>
      <c r="P561" s="187" t="s">
        <v>838</v>
      </c>
      <c r="Q561" s="187" t="s">
        <v>838</v>
      </c>
      <c r="R561" s="94" t="s">
        <v>838</v>
      </c>
      <c r="S561" s="94" t="s">
        <v>838</v>
      </c>
      <c r="T561" s="94" t="s">
        <v>838</v>
      </c>
      <c r="U561" s="94" t="s">
        <v>838</v>
      </c>
      <c r="V561" s="94" t="s">
        <v>838</v>
      </c>
      <c r="W561" s="107" t="s">
        <v>25</v>
      </c>
    </row>
    <row r="562" spans="1:23" s="96" customFormat="1" ht="15" customHeight="1">
      <c r="A562" s="93" t="str">
        <f>[1]Plan1!$A1110</f>
        <v>0444</v>
      </c>
      <c r="B562" s="93" t="str">
        <f>[1]Plan1!$B1110</f>
        <v>Prevenção e Resposta ao Risco e Recuperação de Áreas Atingidas por Catástrofes</v>
      </c>
      <c r="C562" s="93" t="s">
        <v>25</v>
      </c>
      <c r="D562" s="93" t="str">
        <f>[1]Plan1!$R1110</f>
        <v>07010</v>
      </c>
      <c r="E562" s="94" t="str">
        <f>[1]Plan1!$S1110</f>
        <v>SEINFRA</v>
      </c>
      <c r="F562" s="94" t="str">
        <f>[1]Plan1!$V1110</f>
        <v>5704</v>
      </c>
      <c r="G562" s="94" t="s">
        <v>838</v>
      </c>
      <c r="H562" s="94" t="s">
        <v>838</v>
      </c>
      <c r="I562" s="94" t="s">
        <v>838</v>
      </c>
      <c r="J562" s="94" t="s">
        <v>838</v>
      </c>
      <c r="K562" s="94" t="s">
        <v>838</v>
      </c>
      <c r="L562" s="94" t="s">
        <v>838</v>
      </c>
      <c r="M562" s="187" t="s">
        <v>838</v>
      </c>
      <c r="N562" s="187" t="s">
        <v>838</v>
      </c>
      <c r="O562" s="187" t="s">
        <v>838</v>
      </c>
      <c r="P562" s="187" t="s">
        <v>838</v>
      </c>
      <c r="Q562" s="187" t="s">
        <v>838</v>
      </c>
      <c r="R562" s="94" t="s">
        <v>838</v>
      </c>
      <c r="S562" s="94" t="s">
        <v>838</v>
      </c>
      <c r="T562" s="94" t="s">
        <v>838</v>
      </c>
      <c r="U562" s="94" t="s">
        <v>838</v>
      </c>
      <c r="V562" s="94" t="s">
        <v>838</v>
      </c>
      <c r="W562" s="107" t="s">
        <v>25</v>
      </c>
    </row>
    <row r="563" spans="1:23" s="96" customFormat="1" ht="15" customHeight="1">
      <c r="A563" s="93" t="str">
        <f>[1]Plan1!$A2619</f>
        <v>0464</v>
      </c>
      <c r="B563" s="93" t="str">
        <f>[1]Plan1!$B2619</f>
        <v>Desenvolvimento Urbano e Rural</v>
      </c>
      <c r="C563" s="93" t="s">
        <v>25</v>
      </c>
      <c r="D563" s="93" t="str">
        <f>[1]Plan1!$R2619</f>
        <v>07010</v>
      </c>
      <c r="E563" s="94" t="str">
        <f>[1]Plan1!$S2619</f>
        <v>SEINFRA</v>
      </c>
      <c r="F563" s="94" t="str">
        <f>[1]Plan1!$V2619</f>
        <v>3461</v>
      </c>
      <c r="G563" s="94" t="s">
        <v>838</v>
      </c>
      <c r="H563" s="94" t="s">
        <v>838</v>
      </c>
      <c r="I563" s="94" t="s">
        <v>838</v>
      </c>
      <c r="J563" s="94" t="s">
        <v>838</v>
      </c>
      <c r="K563" s="94" t="s">
        <v>838</v>
      </c>
      <c r="L563" s="94" t="s">
        <v>838</v>
      </c>
      <c r="M563" s="187" t="s">
        <v>838</v>
      </c>
      <c r="N563" s="187" t="s">
        <v>838</v>
      </c>
      <c r="O563" s="187" t="s">
        <v>838</v>
      </c>
      <c r="P563" s="187" t="s">
        <v>838</v>
      </c>
      <c r="Q563" s="187" t="s">
        <v>838</v>
      </c>
      <c r="R563" s="94" t="s">
        <v>838</v>
      </c>
      <c r="S563" s="94" t="s">
        <v>838</v>
      </c>
      <c r="T563" s="94" t="s">
        <v>838</v>
      </c>
      <c r="U563" s="94" t="s">
        <v>838</v>
      </c>
      <c r="V563" s="94" t="s">
        <v>838</v>
      </c>
      <c r="W563" s="107" t="s">
        <v>25</v>
      </c>
    </row>
    <row r="564" spans="1:23" s="96" customFormat="1" ht="15" customHeight="1">
      <c r="A564" s="93" t="str">
        <f>[1]Plan1!$A2627</f>
        <v>0464</v>
      </c>
      <c r="B564" s="93" t="str">
        <f>[1]Plan1!$B2627</f>
        <v>Desenvolvimento Urbano e Rural</v>
      </c>
      <c r="C564" s="93" t="s">
        <v>25</v>
      </c>
      <c r="D564" s="93" t="str">
        <f>[1]Plan1!$R2627</f>
        <v>07010</v>
      </c>
      <c r="E564" s="94" t="str">
        <f>[1]Plan1!$S2627</f>
        <v>SEINFRA</v>
      </c>
      <c r="F564" s="94" t="str">
        <f>[1]Plan1!$V2627</f>
        <v>5703</v>
      </c>
      <c r="G564" s="94" t="s">
        <v>838</v>
      </c>
      <c r="H564" s="94" t="s">
        <v>838</v>
      </c>
      <c r="I564" s="94" t="s">
        <v>838</v>
      </c>
      <c r="J564" s="94" t="s">
        <v>838</v>
      </c>
      <c r="K564" s="94" t="s">
        <v>838</v>
      </c>
      <c r="L564" s="94" t="s">
        <v>838</v>
      </c>
      <c r="M564" s="187" t="s">
        <v>838</v>
      </c>
      <c r="N564" s="187" t="s">
        <v>838</v>
      </c>
      <c r="O564" s="187" t="s">
        <v>838</v>
      </c>
      <c r="P564" s="187" t="s">
        <v>838</v>
      </c>
      <c r="Q564" s="187" t="s">
        <v>838</v>
      </c>
      <c r="R564" s="94" t="s">
        <v>838</v>
      </c>
      <c r="S564" s="94" t="s">
        <v>838</v>
      </c>
      <c r="T564" s="94" t="s">
        <v>838</v>
      </c>
      <c r="U564" s="94" t="s">
        <v>838</v>
      </c>
      <c r="V564" s="94" t="s">
        <v>838</v>
      </c>
      <c r="W564" s="107" t="s">
        <v>25</v>
      </c>
    </row>
    <row r="565" spans="1:23" s="96" customFormat="1" ht="15" customHeight="1">
      <c r="A565" s="93" t="str">
        <f>[1]Plan1!$A2643</f>
        <v>0464</v>
      </c>
      <c r="B565" s="93" t="str">
        <f>[1]Plan1!$B2643</f>
        <v>Desenvolvimento Urbano e Rural</v>
      </c>
      <c r="C565" s="93" t="s">
        <v>25</v>
      </c>
      <c r="D565" s="93" t="str">
        <f>[1]Plan1!$R2643</f>
        <v>07010</v>
      </c>
      <c r="E565" s="94" t="str">
        <f>[1]Plan1!$S2643</f>
        <v>SEINFRA</v>
      </c>
      <c r="F565" s="94" t="str">
        <f>[1]Plan1!$V2643</f>
        <v>5706</v>
      </c>
      <c r="G565" s="94" t="s">
        <v>838</v>
      </c>
      <c r="H565" s="94" t="s">
        <v>838</v>
      </c>
      <c r="I565" s="94" t="s">
        <v>838</v>
      </c>
      <c r="J565" s="94" t="s">
        <v>838</v>
      </c>
      <c r="K565" s="94" t="s">
        <v>838</v>
      </c>
      <c r="L565" s="94" t="s">
        <v>838</v>
      </c>
      <c r="M565" s="187" t="s">
        <v>838</v>
      </c>
      <c r="N565" s="187" t="s">
        <v>838</v>
      </c>
      <c r="O565" s="187" t="s">
        <v>838</v>
      </c>
      <c r="P565" s="187" t="s">
        <v>838</v>
      </c>
      <c r="Q565" s="187" t="s">
        <v>838</v>
      </c>
      <c r="R565" s="94" t="s">
        <v>838</v>
      </c>
      <c r="S565" s="94" t="s">
        <v>838</v>
      </c>
      <c r="T565" s="94" t="s">
        <v>838</v>
      </c>
      <c r="U565" s="94" t="s">
        <v>838</v>
      </c>
      <c r="V565" s="94" t="s">
        <v>838</v>
      </c>
      <c r="W565" s="107" t="s">
        <v>25</v>
      </c>
    </row>
    <row r="566" spans="1:23" s="96" customFormat="1" ht="15" customHeight="1">
      <c r="A566" s="93" t="str">
        <f>[1]Plan1!$A2651</f>
        <v>0464</v>
      </c>
      <c r="B566" s="93" t="str">
        <f>[1]Plan1!$B2651</f>
        <v>Desenvolvimento Urbano e Rural</v>
      </c>
      <c r="C566" s="93" t="s">
        <v>25</v>
      </c>
      <c r="D566" s="93" t="str">
        <f>[1]Plan1!$R2651</f>
        <v>07010</v>
      </c>
      <c r="E566" s="94" t="str">
        <f>[1]Plan1!$S2651</f>
        <v>SEINFRA</v>
      </c>
      <c r="F566" s="94" t="str">
        <f>[1]Plan1!$V2651</f>
        <v>A589</v>
      </c>
      <c r="G566" s="94" t="s">
        <v>838</v>
      </c>
      <c r="H566" s="94" t="s">
        <v>838</v>
      </c>
      <c r="I566" s="94" t="s">
        <v>838</v>
      </c>
      <c r="J566" s="94" t="s">
        <v>838</v>
      </c>
      <c r="K566" s="94" t="s">
        <v>838</v>
      </c>
      <c r="L566" s="94" t="s">
        <v>838</v>
      </c>
      <c r="M566" s="187" t="s">
        <v>838</v>
      </c>
      <c r="N566" s="187" t="s">
        <v>838</v>
      </c>
      <c r="O566" s="187" t="s">
        <v>838</v>
      </c>
      <c r="P566" s="187" t="s">
        <v>838</v>
      </c>
      <c r="Q566" s="187" t="s">
        <v>838</v>
      </c>
      <c r="R566" s="94" t="s">
        <v>838</v>
      </c>
      <c r="S566" s="94" t="s">
        <v>838</v>
      </c>
      <c r="T566" s="94" t="s">
        <v>838</v>
      </c>
      <c r="U566" s="94" t="s">
        <v>838</v>
      </c>
      <c r="V566" s="94" t="s">
        <v>838</v>
      </c>
      <c r="W566" s="107" t="s">
        <v>25</v>
      </c>
    </row>
    <row r="567" spans="1:23" s="96" customFormat="1" ht="15" customHeight="1">
      <c r="A567" s="93" t="str">
        <f>[1]Plan1!$A3338</f>
        <v>0476</v>
      </c>
      <c r="B567" s="93" t="str">
        <f>[1]Plan1!$B3338</f>
        <v>Gestão de Pessoas no Setor Público</v>
      </c>
      <c r="C567" s="93" t="s">
        <v>25</v>
      </c>
      <c r="D567" s="93" t="str">
        <f>[1]Plan1!$R3338</f>
        <v>07010</v>
      </c>
      <c r="E567" s="94" t="str">
        <f>[1]Plan1!$S3338</f>
        <v>SEINFRA</v>
      </c>
      <c r="F567" s="94" t="str">
        <f>[1]Plan1!$V3338</f>
        <v>4585</v>
      </c>
      <c r="G567" s="94" t="s">
        <v>838</v>
      </c>
      <c r="H567" s="94" t="s">
        <v>838</v>
      </c>
      <c r="I567" s="94" t="s">
        <v>838</v>
      </c>
      <c r="J567" s="94" t="s">
        <v>838</v>
      </c>
      <c r="K567" s="94" t="s">
        <v>838</v>
      </c>
      <c r="L567" s="94" t="s">
        <v>838</v>
      </c>
      <c r="M567" s="187" t="s">
        <v>838</v>
      </c>
      <c r="N567" s="187" t="s">
        <v>838</v>
      </c>
      <c r="O567" s="187" t="s">
        <v>838</v>
      </c>
      <c r="P567" s="187" t="s">
        <v>838</v>
      </c>
      <c r="Q567" s="187" t="s">
        <v>838</v>
      </c>
      <c r="R567" s="94" t="s">
        <v>838</v>
      </c>
      <c r="S567" s="94" t="s">
        <v>838</v>
      </c>
      <c r="T567" s="94" t="s">
        <v>838</v>
      </c>
      <c r="U567" s="94" t="s">
        <v>838</v>
      </c>
      <c r="V567" s="94" t="s">
        <v>838</v>
      </c>
      <c r="W567" s="107" t="s">
        <v>25</v>
      </c>
    </row>
    <row r="568" spans="1:23" s="2" customFormat="1" ht="15" customHeight="1">
      <c r="A568" s="11" t="str">
        <f>[1]Plan1!$A214</f>
        <v>0434</v>
      </c>
      <c r="B568" s="11" t="str">
        <f>[1]Plan1!$B214</f>
        <v>Gestão do Patrimônio Imóvel</v>
      </c>
      <c r="C568" s="11" t="s">
        <v>25</v>
      </c>
      <c r="D568" s="11" t="str">
        <f>[1]Plan1!$R214</f>
        <v>51010</v>
      </c>
      <c r="E568" s="13" t="str">
        <f>[1]Plan1!$S214</f>
        <v>SEPM</v>
      </c>
      <c r="F568" s="13" t="str">
        <f>[1]Plan1!$V214</f>
        <v>5359</v>
      </c>
      <c r="G568" s="13" t="str">
        <f>[1]Plan1!$X214</f>
        <v>Padronização de Referências Arquitetônicas da Polícia Militar</v>
      </c>
      <c r="H568" s="30" t="s">
        <v>349</v>
      </c>
      <c r="I568" s="31" t="s">
        <v>351</v>
      </c>
      <c r="J568" s="31" t="s">
        <v>350</v>
      </c>
      <c r="K568" s="27" t="s">
        <v>79</v>
      </c>
      <c r="L568" s="27" t="s">
        <v>140</v>
      </c>
      <c r="M568" s="160" t="s">
        <v>34</v>
      </c>
      <c r="N568" s="143">
        <v>75</v>
      </c>
      <c r="O568" s="160" t="s">
        <v>34</v>
      </c>
      <c r="P568" s="160" t="s">
        <v>34</v>
      </c>
      <c r="Q568" s="160" t="s">
        <v>34</v>
      </c>
      <c r="R568" s="27" t="s">
        <v>81</v>
      </c>
      <c r="S568" s="32" t="s">
        <v>352</v>
      </c>
      <c r="T568" s="32" t="s">
        <v>309</v>
      </c>
      <c r="U568" s="27" t="s">
        <v>34</v>
      </c>
      <c r="V568" s="27" t="s">
        <v>34</v>
      </c>
      <c r="W568" s="68" t="s">
        <v>25</v>
      </c>
    </row>
    <row r="569" spans="1:23" s="2" customFormat="1" ht="15" customHeight="1">
      <c r="A569" s="11" t="str">
        <f>[1]Plan1!$A3410</f>
        <v>0476</v>
      </c>
      <c r="B569" s="11" t="str">
        <f>[1]Plan1!$B3410</f>
        <v>Gestão de Pessoas no Setor Público</v>
      </c>
      <c r="C569" s="11" t="s">
        <v>25</v>
      </c>
      <c r="D569" s="11" t="str">
        <f>[1]Plan1!$R3410</f>
        <v>51010</v>
      </c>
      <c r="E569" s="13" t="str">
        <f>[1]Plan1!$S3410</f>
        <v>SEPM</v>
      </c>
      <c r="F569" s="13" t="str">
        <f>[1]Plan1!$V3410</f>
        <v>4445</v>
      </c>
      <c r="G569" s="13" t="str">
        <f>[1]Plan1!$X3410</f>
        <v>Gestão do Trabalho do Policial Militar</v>
      </c>
      <c r="H569" s="33" t="s">
        <v>328</v>
      </c>
      <c r="I569" s="32" t="s">
        <v>330</v>
      </c>
      <c r="J569" s="32" t="s">
        <v>329</v>
      </c>
      <c r="K569" s="27" t="s">
        <v>101</v>
      </c>
      <c r="L569" s="27" t="s">
        <v>140</v>
      </c>
      <c r="M569" s="179" t="s">
        <v>331</v>
      </c>
      <c r="N569" s="160">
        <v>16</v>
      </c>
      <c r="O569" s="160" t="s">
        <v>34</v>
      </c>
      <c r="P569" s="160" t="s">
        <v>34</v>
      </c>
      <c r="Q569" s="160" t="s">
        <v>34</v>
      </c>
      <c r="R569" s="27" t="s">
        <v>81</v>
      </c>
      <c r="S569" s="32" t="s">
        <v>308</v>
      </c>
      <c r="T569" s="32" t="s">
        <v>309</v>
      </c>
      <c r="U569" s="27" t="s">
        <v>34</v>
      </c>
      <c r="V569" s="27" t="s">
        <v>34</v>
      </c>
      <c r="W569" s="68" t="s">
        <v>25</v>
      </c>
    </row>
    <row r="570" spans="1:23" s="2" customFormat="1" ht="15" customHeight="1">
      <c r="A570" s="11" t="str">
        <f>[1]Plan1!$A3421</f>
        <v>0476</v>
      </c>
      <c r="B570" s="11" t="str">
        <f>[1]Plan1!$B3421</f>
        <v>Gestão de Pessoas no Setor Público</v>
      </c>
      <c r="C570" s="11" t="s">
        <v>25</v>
      </c>
      <c r="D570" s="11" t="str">
        <f>[1]Plan1!$R3421</f>
        <v>51010</v>
      </c>
      <c r="E570" s="13" t="str">
        <f>[1]Plan1!$S3421</f>
        <v>SEPM</v>
      </c>
      <c r="F570" s="13" t="str">
        <f>[1]Plan1!$V3421</f>
        <v>5708</v>
      </c>
      <c r="G570" s="13" t="str">
        <f>[1]Plan1!$X3421</f>
        <v>Valorização e Capacitação dos Policiais Militares</v>
      </c>
      <c r="H570" s="33" t="s">
        <v>328</v>
      </c>
      <c r="I570" s="32" t="s">
        <v>330</v>
      </c>
      <c r="J570" s="32" t="s">
        <v>329</v>
      </c>
      <c r="K570" s="27" t="s">
        <v>101</v>
      </c>
      <c r="L570" s="27" t="s">
        <v>140</v>
      </c>
      <c r="M570" s="179" t="s">
        <v>331</v>
      </c>
      <c r="N570" s="160">
        <v>16</v>
      </c>
      <c r="O570" s="160" t="s">
        <v>34</v>
      </c>
      <c r="P570" s="160" t="s">
        <v>34</v>
      </c>
      <c r="Q570" s="160" t="s">
        <v>34</v>
      </c>
      <c r="R570" s="27" t="s">
        <v>81</v>
      </c>
      <c r="S570" s="32" t="s">
        <v>308</v>
      </c>
      <c r="T570" s="32" t="s">
        <v>309</v>
      </c>
      <c r="U570" s="27" t="s">
        <v>34</v>
      </c>
      <c r="V570" s="27" t="s">
        <v>34</v>
      </c>
      <c r="W570" s="68" t="s">
        <v>25</v>
      </c>
    </row>
    <row r="571" spans="1:23" s="2" customFormat="1" ht="15" customHeight="1">
      <c r="A571" s="11" t="str">
        <f>[1]Plan1!$A3501</f>
        <v>0478</v>
      </c>
      <c r="B571" s="11" t="str">
        <f>[1]Plan1!$B3501</f>
        <v>Prevenção à Violência e Combate à Criminalidade</v>
      </c>
      <c r="C571" s="11" t="s">
        <v>25</v>
      </c>
      <c r="D571" s="11" t="str">
        <f>[1]Plan1!$R3501</f>
        <v>51010</v>
      </c>
      <c r="E571" s="13" t="str">
        <f>[1]Plan1!$S3501</f>
        <v>SEPM</v>
      </c>
      <c r="F571" s="13" t="str">
        <f>[1]Plan1!$V3501</f>
        <v>2061</v>
      </c>
      <c r="G571" s="13" t="str">
        <f>[1]Plan1!$X3501</f>
        <v xml:space="preserve">Operação Especial e Especializada da Polícia Militar </v>
      </c>
      <c r="H571" s="33" t="s">
        <v>304</v>
      </c>
      <c r="I571" s="32" t="s">
        <v>306</v>
      </c>
      <c r="J571" s="33" t="s">
        <v>305</v>
      </c>
      <c r="K571" s="27" t="s">
        <v>101</v>
      </c>
      <c r="L571" s="27" t="s">
        <v>140</v>
      </c>
      <c r="M571" s="160" t="s">
        <v>307</v>
      </c>
      <c r="N571" s="160">
        <v>1304</v>
      </c>
      <c r="O571" s="160" t="s">
        <v>34</v>
      </c>
      <c r="P571" s="160" t="s">
        <v>34</v>
      </c>
      <c r="Q571" s="160" t="s">
        <v>34</v>
      </c>
      <c r="R571" s="27" t="s">
        <v>81</v>
      </c>
      <c r="S571" s="32" t="s">
        <v>308</v>
      </c>
      <c r="T571" s="32" t="s">
        <v>309</v>
      </c>
      <c r="U571" s="27" t="s">
        <v>34</v>
      </c>
      <c r="V571" s="27" t="s">
        <v>34</v>
      </c>
      <c r="W571" s="68" t="s">
        <v>25</v>
      </c>
    </row>
    <row r="572" spans="1:23" s="2" customFormat="1" ht="15" customHeight="1">
      <c r="A572" s="11" t="s">
        <v>17</v>
      </c>
      <c r="B572" s="11" t="s">
        <v>18</v>
      </c>
      <c r="C572" s="11" t="s">
        <v>25</v>
      </c>
      <c r="D572" s="11" t="s">
        <v>353</v>
      </c>
      <c r="E572" s="13" t="s">
        <v>354</v>
      </c>
      <c r="F572" s="13" t="s">
        <v>355</v>
      </c>
      <c r="G572" s="13" t="s">
        <v>356</v>
      </c>
      <c r="H572" s="33" t="s">
        <v>310</v>
      </c>
      <c r="I572" s="32" t="s">
        <v>312</v>
      </c>
      <c r="J572" s="33" t="s">
        <v>311</v>
      </c>
      <c r="K572" s="27" t="s">
        <v>101</v>
      </c>
      <c r="L572" s="27" t="s">
        <v>140</v>
      </c>
      <c r="M572" s="179" t="s">
        <v>313</v>
      </c>
      <c r="N572" s="160">
        <v>47</v>
      </c>
      <c r="O572" s="160" t="s">
        <v>34</v>
      </c>
      <c r="P572" s="160" t="s">
        <v>34</v>
      </c>
      <c r="Q572" s="160" t="s">
        <v>34</v>
      </c>
      <c r="R572" s="27" t="s">
        <v>81</v>
      </c>
      <c r="S572" s="32" t="s">
        <v>308</v>
      </c>
      <c r="T572" s="32" t="s">
        <v>314</v>
      </c>
      <c r="U572" s="27" t="s">
        <v>34</v>
      </c>
      <c r="V572" s="27" t="s">
        <v>34</v>
      </c>
      <c r="W572" s="68" t="s">
        <v>25</v>
      </c>
    </row>
    <row r="573" spans="1:23" s="2" customFormat="1" ht="15" customHeight="1">
      <c r="A573" s="11" t="s">
        <v>17</v>
      </c>
      <c r="B573" s="11" t="s">
        <v>18</v>
      </c>
      <c r="C573" s="11" t="s">
        <v>25</v>
      </c>
      <c r="D573" s="11" t="s">
        <v>353</v>
      </c>
      <c r="E573" s="13" t="s">
        <v>354</v>
      </c>
      <c r="F573" s="13" t="s">
        <v>355</v>
      </c>
      <c r="G573" s="13" t="s">
        <v>356</v>
      </c>
      <c r="H573" s="33" t="s">
        <v>315</v>
      </c>
      <c r="I573" s="32" t="s">
        <v>317</v>
      </c>
      <c r="J573" s="33" t="s">
        <v>316</v>
      </c>
      <c r="K573" s="27" t="s">
        <v>101</v>
      </c>
      <c r="L573" s="27" t="s">
        <v>140</v>
      </c>
      <c r="M573" s="179" t="s">
        <v>318</v>
      </c>
      <c r="N573" s="143">
        <v>49620</v>
      </c>
      <c r="O573" s="160" t="s">
        <v>34</v>
      </c>
      <c r="P573" s="160" t="s">
        <v>34</v>
      </c>
      <c r="Q573" s="160" t="s">
        <v>34</v>
      </c>
      <c r="R573" s="27" t="s">
        <v>81</v>
      </c>
      <c r="S573" s="32" t="s">
        <v>308</v>
      </c>
      <c r="T573" s="32" t="s">
        <v>319</v>
      </c>
      <c r="U573" s="27" t="s">
        <v>34</v>
      </c>
      <c r="V573" s="27" t="s">
        <v>34</v>
      </c>
      <c r="W573" s="68" t="s">
        <v>25</v>
      </c>
    </row>
    <row r="574" spans="1:23" s="2" customFormat="1" ht="15" customHeight="1">
      <c r="A574" s="11" t="s">
        <v>17</v>
      </c>
      <c r="B574" s="11" t="s">
        <v>18</v>
      </c>
      <c r="C574" s="11" t="s">
        <v>25</v>
      </c>
      <c r="D574" s="11" t="s">
        <v>353</v>
      </c>
      <c r="E574" s="13" t="s">
        <v>354</v>
      </c>
      <c r="F574" s="13" t="s">
        <v>355</v>
      </c>
      <c r="G574" s="13" t="s">
        <v>356</v>
      </c>
      <c r="H574" s="33" t="s">
        <v>320</v>
      </c>
      <c r="I574" s="32" t="s">
        <v>322</v>
      </c>
      <c r="J574" s="32" t="s">
        <v>321</v>
      </c>
      <c r="K574" s="27" t="s">
        <v>101</v>
      </c>
      <c r="L574" s="27" t="s">
        <v>140</v>
      </c>
      <c r="M574" s="179" t="s">
        <v>323</v>
      </c>
      <c r="N574" s="143">
        <v>3828</v>
      </c>
      <c r="O574" s="160" t="s">
        <v>34</v>
      </c>
      <c r="P574" s="160" t="s">
        <v>34</v>
      </c>
      <c r="Q574" s="160" t="s">
        <v>34</v>
      </c>
      <c r="R574" s="27" t="s">
        <v>81</v>
      </c>
      <c r="S574" s="32" t="s">
        <v>308</v>
      </c>
      <c r="T574" s="32" t="s">
        <v>309</v>
      </c>
      <c r="U574" s="27" t="s">
        <v>34</v>
      </c>
      <c r="V574" s="27" t="s">
        <v>34</v>
      </c>
      <c r="W574" s="68" t="s">
        <v>25</v>
      </c>
    </row>
    <row r="575" spans="1:23" s="2" customFormat="1" ht="15" customHeight="1">
      <c r="A575" s="11" t="s">
        <v>17</v>
      </c>
      <c r="B575" s="11" t="s">
        <v>18</v>
      </c>
      <c r="C575" s="11" t="s">
        <v>25</v>
      </c>
      <c r="D575" s="11" t="s">
        <v>353</v>
      </c>
      <c r="E575" s="13" t="s">
        <v>354</v>
      </c>
      <c r="F575" s="13" t="s">
        <v>355</v>
      </c>
      <c r="G575" s="13" t="s">
        <v>356</v>
      </c>
      <c r="H575" s="33" t="s">
        <v>324</v>
      </c>
      <c r="I575" s="32" t="s">
        <v>326</v>
      </c>
      <c r="J575" s="32" t="s">
        <v>325</v>
      </c>
      <c r="K575" s="27" t="s">
        <v>101</v>
      </c>
      <c r="L575" s="27" t="s">
        <v>140</v>
      </c>
      <c r="M575" s="179" t="s">
        <v>327</v>
      </c>
      <c r="N575" s="143">
        <v>10995</v>
      </c>
      <c r="O575" s="160" t="s">
        <v>34</v>
      </c>
      <c r="P575" s="160" t="s">
        <v>34</v>
      </c>
      <c r="Q575" s="160" t="s">
        <v>34</v>
      </c>
      <c r="R575" s="27" t="s">
        <v>81</v>
      </c>
      <c r="S575" s="32" t="s">
        <v>308</v>
      </c>
      <c r="T575" s="32" t="s">
        <v>309</v>
      </c>
      <c r="U575" s="27" t="s">
        <v>34</v>
      </c>
      <c r="V575" s="27" t="s">
        <v>34</v>
      </c>
      <c r="W575" s="68" t="s">
        <v>25</v>
      </c>
    </row>
    <row r="576" spans="1:23" s="2" customFormat="1" ht="15" customHeight="1">
      <c r="A576" s="11" t="s">
        <v>17</v>
      </c>
      <c r="B576" s="11" t="s">
        <v>18</v>
      </c>
      <c r="C576" s="11" t="s">
        <v>25</v>
      </c>
      <c r="D576" s="11" t="s">
        <v>353</v>
      </c>
      <c r="E576" s="13" t="s">
        <v>354</v>
      </c>
      <c r="F576" s="13" t="s">
        <v>355</v>
      </c>
      <c r="G576" s="13" t="s">
        <v>356</v>
      </c>
      <c r="H576" s="33" t="s">
        <v>332</v>
      </c>
      <c r="I576" s="32" t="s">
        <v>334</v>
      </c>
      <c r="J576" s="33" t="s">
        <v>333</v>
      </c>
      <c r="K576" s="27" t="s">
        <v>101</v>
      </c>
      <c r="L576" s="27" t="s">
        <v>140</v>
      </c>
      <c r="M576" s="179" t="s">
        <v>335</v>
      </c>
      <c r="N576" s="143">
        <v>2887</v>
      </c>
      <c r="O576" s="160" t="s">
        <v>34</v>
      </c>
      <c r="P576" s="160" t="s">
        <v>34</v>
      </c>
      <c r="Q576" s="160" t="s">
        <v>34</v>
      </c>
      <c r="R576" s="27" t="s">
        <v>81</v>
      </c>
      <c r="S576" s="32" t="s">
        <v>308</v>
      </c>
      <c r="T576" s="32" t="s">
        <v>309</v>
      </c>
      <c r="U576" s="27" t="s">
        <v>34</v>
      </c>
      <c r="V576" s="27" t="s">
        <v>34</v>
      </c>
      <c r="W576" s="68" t="s">
        <v>25</v>
      </c>
    </row>
    <row r="577" spans="1:23" s="2" customFormat="1" ht="15" customHeight="1">
      <c r="A577" s="11" t="s">
        <v>17</v>
      </c>
      <c r="B577" s="11" t="s">
        <v>18</v>
      </c>
      <c r="C577" s="11" t="s">
        <v>25</v>
      </c>
      <c r="D577" s="11" t="s">
        <v>353</v>
      </c>
      <c r="E577" s="13" t="s">
        <v>354</v>
      </c>
      <c r="F577" s="13" t="s">
        <v>355</v>
      </c>
      <c r="G577" s="13" t="s">
        <v>356</v>
      </c>
      <c r="H577" s="33" t="s">
        <v>336</v>
      </c>
      <c r="I577" s="32" t="s">
        <v>338</v>
      </c>
      <c r="J577" s="33" t="s">
        <v>337</v>
      </c>
      <c r="K577" s="27" t="s">
        <v>101</v>
      </c>
      <c r="L577" s="27" t="s">
        <v>140</v>
      </c>
      <c r="M577" s="160" t="s">
        <v>339</v>
      </c>
      <c r="N577" s="143">
        <v>14785</v>
      </c>
      <c r="O577" s="160" t="s">
        <v>34</v>
      </c>
      <c r="P577" s="160" t="s">
        <v>34</v>
      </c>
      <c r="Q577" s="160" t="s">
        <v>34</v>
      </c>
      <c r="R577" s="27" t="s">
        <v>81</v>
      </c>
      <c r="S577" s="32" t="s">
        <v>308</v>
      </c>
      <c r="T577" s="32" t="s">
        <v>314</v>
      </c>
      <c r="U577" s="27" t="s">
        <v>34</v>
      </c>
      <c r="V577" s="27" t="s">
        <v>34</v>
      </c>
      <c r="W577" s="68" t="s">
        <v>25</v>
      </c>
    </row>
    <row r="578" spans="1:23" s="2" customFormat="1" ht="15" customHeight="1">
      <c r="A578" s="11" t="s">
        <v>17</v>
      </c>
      <c r="B578" s="11" t="s">
        <v>18</v>
      </c>
      <c r="C578" s="11" t="s">
        <v>25</v>
      </c>
      <c r="D578" s="11" t="s">
        <v>353</v>
      </c>
      <c r="E578" s="13" t="s">
        <v>354</v>
      </c>
      <c r="F578" s="13" t="s">
        <v>355</v>
      </c>
      <c r="G578" s="13" t="s">
        <v>356</v>
      </c>
      <c r="H578" s="30" t="s">
        <v>349</v>
      </c>
      <c r="I578" s="31" t="s">
        <v>351</v>
      </c>
      <c r="J578" s="31" t="s">
        <v>350</v>
      </c>
      <c r="K578" s="27" t="s">
        <v>79</v>
      </c>
      <c r="L578" s="27" t="s">
        <v>140</v>
      </c>
      <c r="M578" s="160" t="s">
        <v>34</v>
      </c>
      <c r="N578" s="143">
        <v>75</v>
      </c>
      <c r="O578" s="160" t="s">
        <v>34</v>
      </c>
      <c r="P578" s="160" t="s">
        <v>34</v>
      </c>
      <c r="Q578" s="160" t="s">
        <v>34</v>
      </c>
      <c r="R578" s="27" t="s">
        <v>81</v>
      </c>
      <c r="S578" s="32" t="s">
        <v>352</v>
      </c>
      <c r="T578" s="32" t="s">
        <v>309</v>
      </c>
      <c r="U578" s="27" t="s">
        <v>34</v>
      </c>
      <c r="V578" s="27" t="s">
        <v>34</v>
      </c>
      <c r="W578" s="68" t="s">
        <v>25</v>
      </c>
    </row>
    <row r="579" spans="1:23" s="2" customFormat="1" ht="15" customHeight="1">
      <c r="A579" s="11" t="str">
        <f>[1]Plan1!$A3504</f>
        <v>0478</v>
      </c>
      <c r="B579" s="11" t="str">
        <f>[1]Plan1!$B3504</f>
        <v>Prevenção à Violência e Combate à Criminalidade</v>
      </c>
      <c r="C579" s="11" t="s">
        <v>25</v>
      </c>
      <c r="D579" s="11" t="str">
        <f>[1]Plan1!$R3504</f>
        <v>51010</v>
      </c>
      <c r="E579" s="13" t="str">
        <f>[1]Plan1!$S3504</f>
        <v>SEPM</v>
      </c>
      <c r="F579" s="13" t="str">
        <f>[1]Plan1!$V3504</f>
        <v>2062</v>
      </c>
      <c r="G579" s="13" t="str">
        <f>[1]Plan1!$X3504</f>
        <v xml:space="preserve">Manutenção da Polícia Pacificadora </v>
      </c>
      <c r="H579" s="33" t="s">
        <v>304</v>
      </c>
      <c r="I579" s="32" t="s">
        <v>306</v>
      </c>
      <c r="J579" s="33" t="s">
        <v>305</v>
      </c>
      <c r="K579" s="27" t="s">
        <v>101</v>
      </c>
      <c r="L579" s="27" t="s">
        <v>140</v>
      </c>
      <c r="M579" s="160" t="s">
        <v>307</v>
      </c>
      <c r="N579" s="160">
        <v>1304</v>
      </c>
      <c r="O579" s="160" t="s">
        <v>34</v>
      </c>
      <c r="P579" s="160" t="s">
        <v>34</v>
      </c>
      <c r="Q579" s="160" t="s">
        <v>34</v>
      </c>
      <c r="R579" s="27" t="s">
        <v>81</v>
      </c>
      <c r="S579" s="32" t="s">
        <v>308</v>
      </c>
      <c r="T579" s="32" t="s">
        <v>309</v>
      </c>
      <c r="U579" s="27" t="s">
        <v>34</v>
      </c>
      <c r="V579" s="27" t="s">
        <v>34</v>
      </c>
      <c r="W579" s="68" t="s">
        <v>25</v>
      </c>
    </row>
    <row r="580" spans="1:23" s="2" customFormat="1" ht="15" customHeight="1">
      <c r="A580" s="11" t="s">
        <v>17</v>
      </c>
      <c r="B580" s="11" t="s">
        <v>18</v>
      </c>
      <c r="C580" s="11" t="s">
        <v>25</v>
      </c>
      <c r="D580" s="11" t="s">
        <v>353</v>
      </c>
      <c r="E580" s="13" t="s">
        <v>354</v>
      </c>
      <c r="F580" s="13" t="s">
        <v>357</v>
      </c>
      <c r="G580" s="13" t="s">
        <v>358</v>
      </c>
      <c r="H580" s="33" t="s">
        <v>310</v>
      </c>
      <c r="I580" s="32" t="s">
        <v>312</v>
      </c>
      <c r="J580" s="33" t="s">
        <v>311</v>
      </c>
      <c r="K580" s="27" t="s">
        <v>101</v>
      </c>
      <c r="L580" s="27" t="s">
        <v>140</v>
      </c>
      <c r="M580" s="179" t="s">
        <v>313</v>
      </c>
      <c r="N580" s="160">
        <v>47</v>
      </c>
      <c r="O580" s="160" t="s">
        <v>34</v>
      </c>
      <c r="P580" s="160" t="s">
        <v>34</v>
      </c>
      <c r="Q580" s="160" t="s">
        <v>34</v>
      </c>
      <c r="R580" s="27" t="s">
        <v>81</v>
      </c>
      <c r="S580" s="32" t="s">
        <v>308</v>
      </c>
      <c r="T580" s="32" t="s">
        <v>314</v>
      </c>
      <c r="U580" s="27" t="s">
        <v>34</v>
      </c>
      <c r="V580" s="27" t="s">
        <v>34</v>
      </c>
      <c r="W580" s="68" t="s">
        <v>25</v>
      </c>
    </row>
    <row r="581" spans="1:23" s="2" customFormat="1" ht="15" customHeight="1">
      <c r="A581" s="11" t="s">
        <v>17</v>
      </c>
      <c r="B581" s="11" t="s">
        <v>18</v>
      </c>
      <c r="C581" s="11" t="s">
        <v>25</v>
      </c>
      <c r="D581" s="11" t="s">
        <v>353</v>
      </c>
      <c r="E581" s="13" t="s">
        <v>354</v>
      </c>
      <c r="F581" s="13" t="s">
        <v>357</v>
      </c>
      <c r="G581" s="13" t="s">
        <v>358</v>
      </c>
      <c r="H581" s="33" t="s">
        <v>315</v>
      </c>
      <c r="I581" s="32" t="s">
        <v>317</v>
      </c>
      <c r="J581" s="33" t="s">
        <v>316</v>
      </c>
      <c r="K581" s="27" t="s">
        <v>101</v>
      </c>
      <c r="L581" s="27" t="s">
        <v>140</v>
      </c>
      <c r="M581" s="179" t="s">
        <v>318</v>
      </c>
      <c r="N581" s="143">
        <v>49620</v>
      </c>
      <c r="O581" s="160" t="s">
        <v>34</v>
      </c>
      <c r="P581" s="160" t="s">
        <v>34</v>
      </c>
      <c r="Q581" s="160" t="s">
        <v>34</v>
      </c>
      <c r="R581" s="27" t="s">
        <v>81</v>
      </c>
      <c r="S581" s="32" t="s">
        <v>308</v>
      </c>
      <c r="T581" s="32" t="s">
        <v>319</v>
      </c>
      <c r="U581" s="27" t="s">
        <v>34</v>
      </c>
      <c r="V581" s="27" t="s">
        <v>34</v>
      </c>
      <c r="W581" s="68" t="s">
        <v>25</v>
      </c>
    </row>
    <row r="582" spans="1:23" s="2" customFormat="1" ht="14.25" customHeight="1">
      <c r="A582" s="11" t="s">
        <v>17</v>
      </c>
      <c r="B582" s="11" t="s">
        <v>18</v>
      </c>
      <c r="C582" s="11" t="s">
        <v>25</v>
      </c>
      <c r="D582" s="11" t="s">
        <v>353</v>
      </c>
      <c r="E582" s="13" t="s">
        <v>354</v>
      </c>
      <c r="F582" s="13" t="s">
        <v>357</v>
      </c>
      <c r="G582" s="13" t="s">
        <v>358</v>
      </c>
      <c r="H582" s="33" t="s">
        <v>320</v>
      </c>
      <c r="I582" s="32" t="s">
        <v>322</v>
      </c>
      <c r="J582" s="32" t="s">
        <v>321</v>
      </c>
      <c r="K582" s="27" t="s">
        <v>101</v>
      </c>
      <c r="L582" s="27" t="s">
        <v>140</v>
      </c>
      <c r="M582" s="179" t="s">
        <v>323</v>
      </c>
      <c r="N582" s="143">
        <v>3828</v>
      </c>
      <c r="O582" s="160" t="s">
        <v>34</v>
      </c>
      <c r="P582" s="160" t="s">
        <v>34</v>
      </c>
      <c r="Q582" s="160" t="s">
        <v>34</v>
      </c>
      <c r="R582" s="27" t="s">
        <v>81</v>
      </c>
      <c r="S582" s="32" t="s">
        <v>308</v>
      </c>
      <c r="T582" s="32" t="s">
        <v>309</v>
      </c>
      <c r="U582" s="27" t="s">
        <v>34</v>
      </c>
      <c r="V582" s="27" t="s">
        <v>34</v>
      </c>
      <c r="W582" s="68" t="s">
        <v>25</v>
      </c>
    </row>
    <row r="583" spans="1:23" s="2" customFormat="1" ht="15" customHeight="1">
      <c r="A583" s="11" t="s">
        <v>17</v>
      </c>
      <c r="B583" s="11" t="s">
        <v>18</v>
      </c>
      <c r="C583" s="11" t="s">
        <v>25</v>
      </c>
      <c r="D583" s="11" t="s">
        <v>353</v>
      </c>
      <c r="E583" s="13" t="s">
        <v>354</v>
      </c>
      <c r="F583" s="13" t="s">
        <v>357</v>
      </c>
      <c r="G583" s="13" t="s">
        <v>358</v>
      </c>
      <c r="H583" s="33" t="s">
        <v>324</v>
      </c>
      <c r="I583" s="32" t="s">
        <v>326</v>
      </c>
      <c r="J583" s="32" t="s">
        <v>325</v>
      </c>
      <c r="K583" s="27" t="s">
        <v>101</v>
      </c>
      <c r="L583" s="27" t="s">
        <v>140</v>
      </c>
      <c r="M583" s="179" t="s">
        <v>327</v>
      </c>
      <c r="N583" s="143">
        <v>10995</v>
      </c>
      <c r="O583" s="160" t="s">
        <v>34</v>
      </c>
      <c r="P583" s="160" t="s">
        <v>34</v>
      </c>
      <c r="Q583" s="160" t="s">
        <v>34</v>
      </c>
      <c r="R583" s="27" t="s">
        <v>81</v>
      </c>
      <c r="S583" s="32" t="s">
        <v>308</v>
      </c>
      <c r="T583" s="32" t="s">
        <v>309</v>
      </c>
      <c r="U583" s="27" t="s">
        <v>34</v>
      </c>
      <c r="V583" s="27" t="s">
        <v>34</v>
      </c>
      <c r="W583" s="68" t="s">
        <v>25</v>
      </c>
    </row>
    <row r="584" spans="1:23" s="2" customFormat="1" ht="15" customHeight="1">
      <c r="A584" s="11" t="s">
        <v>17</v>
      </c>
      <c r="B584" s="11" t="s">
        <v>18</v>
      </c>
      <c r="C584" s="11" t="s">
        <v>25</v>
      </c>
      <c r="D584" s="11" t="s">
        <v>353</v>
      </c>
      <c r="E584" s="13" t="s">
        <v>354</v>
      </c>
      <c r="F584" s="13" t="s">
        <v>357</v>
      </c>
      <c r="G584" s="13" t="s">
        <v>358</v>
      </c>
      <c r="H584" s="33" t="s">
        <v>332</v>
      </c>
      <c r="I584" s="32" t="s">
        <v>334</v>
      </c>
      <c r="J584" s="33" t="s">
        <v>333</v>
      </c>
      <c r="K584" s="27" t="s">
        <v>101</v>
      </c>
      <c r="L584" s="27" t="s">
        <v>140</v>
      </c>
      <c r="M584" s="179" t="s">
        <v>335</v>
      </c>
      <c r="N584" s="143">
        <v>2887</v>
      </c>
      <c r="O584" s="160" t="s">
        <v>34</v>
      </c>
      <c r="P584" s="160" t="s">
        <v>34</v>
      </c>
      <c r="Q584" s="160" t="s">
        <v>34</v>
      </c>
      <c r="R584" s="27" t="s">
        <v>81</v>
      </c>
      <c r="S584" s="32" t="s">
        <v>308</v>
      </c>
      <c r="T584" s="32" t="s">
        <v>309</v>
      </c>
      <c r="U584" s="27" t="s">
        <v>34</v>
      </c>
      <c r="V584" s="27" t="s">
        <v>34</v>
      </c>
      <c r="W584" s="68" t="s">
        <v>25</v>
      </c>
    </row>
    <row r="585" spans="1:23" s="2" customFormat="1" ht="15" customHeight="1">
      <c r="A585" s="11" t="s">
        <v>17</v>
      </c>
      <c r="B585" s="11" t="s">
        <v>18</v>
      </c>
      <c r="C585" s="11" t="s">
        <v>25</v>
      </c>
      <c r="D585" s="11" t="s">
        <v>353</v>
      </c>
      <c r="E585" s="13" t="s">
        <v>354</v>
      </c>
      <c r="F585" s="13" t="s">
        <v>357</v>
      </c>
      <c r="G585" s="13" t="s">
        <v>358</v>
      </c>
      <c r="H585" s="33" t="s">
        <v>336</v>
      </c>
      <c r="I585" s="32" t="s">
        <v>338</v>
      </c>
      <c r="J585" s="33" t="s">
        <v>337</v>
      </c>
      <c r="K585" s="27" t="s">
        <v>101</v>
      </c>
      <c r="L585" s="27" t="s">
        <v>140</v>
      </c>
      <c r="M585" s="160" t="s">
        <v>339</v>
      </c>
      <c r="N585" s="143">
        <v>14785</v>
      </c>
      <c r="O585" s="160" t="s">
        <v>34</v>
      </c>
      <c r="P585" s="160" t="s">
        <v>34</v>
      </c>
      <c r="Q585" s="160" t="s">
        <v>34</v>
      </c>
      <c r="R585" s="27" t="s">
        <v>81</v>
      </c>
      <c r="S585" s="32" t="s">
        <v>308</v>
      </c>
      <c r="T585" s="32" t="s">
        <v>314</v>
      </c>
      <c r="U585" s="27" t="s">
        <v>34</v>
      </c>
      <c r="V585" s="27" t="s">
        <v>34</v>
      </c>
      <c r="W585" s="68" t="s">
        <v>25</v>
      </c>
    </row>
    <row r="586" spans="1:23" s="2" customFormat="1" ht="15" customHeight="1">
      <c r="A586" s="11" t="s">
        <v>17</v>
      </c>
      <c r="B586" s="11" t="s">
        <v>18</v>
      </c>
      <c r="C586" s="11" t="s">
        <v>25</v>
      </c>
      <c r="D586" s="11" t="s">
        <v>353</v>
      </c>
      <c r="E586" s="13" t="s">
        <v>354</v>
      </c>
      <c r="F586" s="13" t="s">
        <v>357</v>
      </c>
      <c r="G586" s="13" t="s">
        <v>358</v>
      </c>
      <c r="H586" s="30" t="s">
        <v>349</v>
      </c>
      <c r="I586" s="31" t="s">
        <v>351</v>
      </c>
      <c r="J586" s="31" t="s">
        <v>350</v>
      </c>
      <c r="K586" s="27" t="s">
        <v>79</v>
      </c>
      <c r="L586" s="27" t="s">
        <v>140</v>
      </c>
      <c r="M586" s="160" t="s">
        <v>34</v>
      </c>
      <c r="N586" s="143">
        <v>75</v>
      </c>
      <c r="O586" s="160" t="s">
        <v>34</v>
      </c>
      <c r="P586" s="160" t="s">
        <v>34</v>
      </c>
      <c r="Q586" s="160" t="s">
        <v>34</v>
      </c>
      <c r="R586" s="27" t="s">
        <v>81</v>
      </c>
      <c r="S586" s="32" t="s">
        <v>352</v>
      </c>
      <c r="T586" s="32" t="s">
        <v>309</v>
      </c>
      <c r="U586" s="27" t="s">
        <v>34</v>
      </c>
      <c r="V586" s="27" t="s">
        <v>34</v>
      </c>
      <c r="W586" s="68" t="s">
        <v>25</v>
      </c>
    </row>
    <row r="587" spans="1:23" s="2" customFormat="1" ht="15" customHeight="1">
      <c r="A587" s="11" t="str">
        <f>[1]Plan1!$A3505</f>
        <v>0478</v>
      </c>
      <c r="B587" s="11" t="str">
        <f>[1]Plan1!$B3505</f>
        <v>Prevenção à Violência e Combate à Criminalidade</v>
      </c>
      <c r="C587" s="11" t="s">
        <v>25</v>
      </c>
      <c r="D587" s="11" t="str">
        <f>[1]Plan1!$R3505</f>
        <v>51010</v>
      </c>
      <c r="E587" s="13" t="str">
        <f>[1]Plan1!$S3505</f>
        <v>SEPM</v>
      </c>
      <c r="F587" s="13" t="str">
        <f>[1]Plan1!$V3505</f>
        <v>2878</v>
      </c>
      <c r="G587" s="13" t="str">
        <f>[1]Plan1!$X3505</f>
        <v>Gestão da Frota da Polícia Militar</v>
      </c>
      <c r="H587" s="33" t="s">
        <v>304</v>
      </c>
      <c r="I587" s="32" t="s">
        <v>306</v>
      </c>
      <c r="J587" s="33" t="s">
        <v>305</v>
      </c>
      <c r="K587" s="27" t="s">
        <v>101</v>
      </c>
      <c r="L587" s="27" t="s">
        <v>140</v>
      </c>
      <c r="M587" s="160" t="s">
        <v>307</v>
      </c>
      <c r="N587" s="160">
        <v>1304</v>
      </c>
      <c r="O587" s="160" t="s">
        <v>34</v>
      </c>
      <c r="P587" s="160" t="s">
        <v>34</v>
      </c>
      <c r="Q587" s="160" t="s">
        <v>34</v>
      </c>
      <c r="R587" s="27" t="s">
        <v>81</v>
      </c>
      <c r="S587" s="32" t="s">
        <v>308</v>
      </c>
      <c r="T587" s="32" t="s">
        <v>309</v>
      </c>
      <c r="U587" s="27" t="s">
        <v>34</v>
      </c>
      <c r="V587" s="27" t="s">
        <v>34</v>
      </c>
      <c r="W587" s="68" t="s">
        <v>25</v>
      </c>
    </row>
    <row r="588" spans="1:23" s="2" customFormat="1" ht="15" customHeight="1">
      <c r="A588" s="11" t="s">
        <v>17</v>
      </c>
      <c r="B588" s="11" t="s">
        <v>18</v>
      </c>
      <c r="C588" s="11" t="s">
        <v>25</v>
      </c>
      <c r="D588" s="11" t="s">
        <v>353</v>
      </c>
      <c r="E588" s="13" t="s">
        <v>354</v>
      </c>
      <c r="F588" s="13" t="s">
        <v>359</v>
      </c>
      <c r="G588" s="13" t="s">
        <v>360</v>
      </c>
      <c r="H588" s="33" t="s">
        <v>310</v>
      </c>
      <c r="I588" s="32" t="s">
        <v>312</v>
      </c>
      <c r="J588" s="33" t="s">
        <v>311</v>
      </c>
      <c r="K588" s="27" t="s">
        <v>101</v>
      </c>
      <c r="L588" s="27" t="s">
        <v>140</v>
      </c>
      <c r="M588" s="179" t="s">
        <v>313</v>
      </c>
      <c r="N588" s="160">
        <v>47</v>
      </c>
      <c r="O588" s="160" t="s">
        <v>34</v>
      </c>
      <c r="P588" s="160" t="s">
        <v>34</v>
      </c>
      <c r="Q588" s="160" t="s">
        <v>34</v>
      </c>
      <c r="R588" s="27" t="s">
        <v>81</v>
      </c>
      <c r="S588" s="32" t="s">
        <v>308</v>
      </c>
      <c r="T588" s="32" t="s">
        <v>314</v>
      </c>
      <c r="U588" s="27" t="s">
        <v>34</v>
      </c>
      <c r="V588" s="27" t="s">
        <v>34</v>
      </c>
      <c r="W588" s="68" t="s">
        <v>25</v>
      </c>
    </row>
    <row r="589" spans="1:23" s="2" customFormat="1" ht="15" customHeight="1">
      <c r="A589" s="11" t="s">
        <v>17</v>
      </c>
      <c r="B589" s="11" t="s">
        <v>18</v>
      </c>
      <c r="C589" s="11" t="s">
        <v>25</v>
      </c>
      <c r="D589" s="11" t="s">
        <v>353</v>
      </c>
      <c r="E589" s="13" t="s">
        <v>354</v>
      </c>
      <c r="F589" s="13" t="s">
        <v>359</v>
      </c>
      <c r="G589" s="13" t="s">
        <v>360</v>
      </c>
      <c r="H589" s="33" t="s">
        <v>315</v>
      </c>
      <c r="I589" s="32" t="s">
        <v>317</v>
      </c>
      <c r="J589" s="33" t="s">
        <v>316</v>
      </c>
      <c r="K589" s="27" t="s">
        <v>101</v>
      </c>
      <c r="L589" s="27" t="s">
        <v>140</v>
      </c>
      <c r="M589" s="179" t="s">
        <v>318</v>
      </c>
      <c r="N589" s="143">
        <v>49620</v>
      </c>
      <c r="O589" s="160" t="s">
        <v>34</v>
      </c>
      <c r="P589" s="160" t="s">
        <v>34</v>
      </c>
      <c r="Q589" s="160" t="s">
        <v>34</v>
      </c>
      <c r="R589" s="27" t="s">
        <v>81</v>
      </c>
      <c r="S589" s="32" t="s">
        <v>308</v>
      </c>
      <c r="T589" s="32" t="s">
        <v>319</v>
      </c>
      <c r="U589" s="27" t="s">
        <v>34</v>
      </c>
      <c r="V589" s="27" t="s">
        <v>34</v>
      </c>
      <c r="W589" s="68" t="s">
        <v>25</v>
      </c>
    </row>
    <row r="590" spans="1:23" s="2" customFormat="1" ht="15" customHeight="1">
      <c r="A590" s="11" t="s">
        <v>17</v>
      </c>
      <c r="B590" s="11" t="s">
        <v>18</v>
      </c>
      <c r="C590" s="11" t="s">
        <v>25</v>
      </c>
      <c r="D590" s="11" t="s">
        <v>353</v>
      </c>
      <c r="E590" s="13" t="s">
        <v>354</v>
      </c>
      <c r="F590" s="13" t="s">
        <v>359</v>
      </c>
      <c r="G590" s="13" t="s">
        <v>360</v>
      </c>
      <c r="H590" s="33" t="s">
        <v>320</v>
      </c>
      <c r="I590" s="32" t="s">
        <v>322</v>
      </c>
      <c r="J590" s="32" t="s">
        <v>321</v>
      </c>
      <c r="K590" s="27" t="s">
        <v>101</v>
      </c>
      <c r="L590" s="27" t="s">
        <v>140</v>
      </c>
      <c r="M590" s="179" t="s">
        <v>323</v>
      </c>
      <c r="N590" s="143">
        <v>3828</v>
      </c>
      <c r="O590" s="160" t="s">
        <v>34</v>
      </c>
      <c r="P590" s="160" t="s">
        <v>34</v>
      </c>
      <c r="Q590" s="160" t="s">
        <v>34</v>
      </c>
      <c r="R590" s="27" t="s">
        <v>81</v>
      </c>
      <c r="S590" s="32" t="s">
        <v>308</v>
      </c>
      <c r="T590" s="32" t="s">
        <v>309</v>
      </c>
      <c r="U590" s="27" t="s">
        <v>34</v>
      </c>
      <c r="V590" s="27" t="s">
        <v>34</v>
      </c>
      <c r="W590" s="68" t="s">
        <v>25</v>
      </c>
    </row>
    <row r="591" spans="1:23" s="2" customFormat="1" ht="15" customHeight="1">
      <c r="A591" s="11" t="s">
        <v>17</v>
      </c>
      <c r="B591" s="11" t="s">
        <v>18</v>
      </c>
      <c r="C591" s="11" t="s">
        <v>25</v>
      </c>
      <c r="D591" s="11" t="s">
        <v>353</v>
      </c>
      <c r="E591" s="13" t="s">
        <v>354</v>
      </c>
      <c r="F591" s="13" t="s">
        <v>359</v>
      </c>
      <c r="G591" s="13" t="s">
        <v>360</v>
      </c>
      <c r="H591" s="33" t="s">
        <v>324</v>
      </c>
      <c r="I591" s="32" t="s">
        <v>326</v>
      </c>
      <c r="J591" s="32" t="s">
        <v>325</v>
      </c>
      <c r="K591" s="27" t="s">
        <v>101</v>
      </c>
      <c r="L591" s="27" t="s">
        <v>140</v>
      </c>
      <c r="M591" s="179" t="s">
        <v>327</v>
      </c>
      <c r="N591" s="143">
        <v>10995</v>
      </c>
      <c r="O591" s="160" t="s">
        <v>34</v>
      </c>
      <c r="P591" s="160" t="s">
        <v>34</v>
      </c>
      <c r="Q591" s="160" t="s">
        <v>34</v>
      </c>
      <c r="R591" s="27" t="s">
        <v>81</v>
      </c>
      <c r="S591" s="32" t="s">
        <v>308</v>
      </c>
      <c r="T591" s="32" t="s">
        <v>309</v>
      </c>
      <c r="U591" s="27" t="s">
        <v>34</v>
      </c>
      <c r="V591" s="27" t="s">
        <v>34</v>
      </c>
      <c r="W591" s="68" t="s">
        <v>25</v>
      </c>
    </row>
    <row r="592" spans="1:23" s="2" customFormat="1" ht="15" customHeight="1">
      <c r="A592" s="11" t="s">
        <v>17</v>
      </c>
      <c r="B592" s="11" t="s">
        <v>18</v>
      </c>
      <c r="C592" s="11" t="s">
        <v>25</v>
      </c>
      <c r="D592" s="11" t="s">
        <v>353</v>
      </c>
      <c r="E592" s="13" t="s">
        <v>354</v>
      </c>
      <c r="F592" s="13" t="s">
        <v>359</v>
      </c>
      <c r="G592" s="13" t="s">
        <v>360</v>
      </c>
      <c r="H592" s="33" t="s">
        <v>332</v>
      </c>
      <c r="I592" s="32" t="s">
        <v>334</v>
      </c>
      <c r="J592" s="33" t="s">
        <v>333</v>
      </c>
      <c r="K592" s="27" t="s">
        <v>101</v>
      </c>
      <c r="L592" s="27" t="s">
        <v>140</v>
      </c>
      <c r="M592" s="179" t="s">
        <v>335</v>
      </c>
      <c r="N592" s="143">
        <v>2887</v>
      </c>
      <c r="O592" s="160" t="s">
        <v>34</v>
      </c>
      <c r="P592" s="160" t="s">
        <v>34</v>
      </c>
      <c r="Q592" s="160" t="s">
        <v>34</v>
      </c>
      <c r="R592" s="27" t="s">
        <v>81</v>
      </c>
      <c r="S592" s="32" t="s">
        <v>308</v>
      </c>
      <c r="T592" s="32" t="s">
        <v>309</v>
      </c>
      <c r="U592" s="27" t="s">
        <v>34</v>
      </c>
      <c r="V592" s="27" t="s">
        <v>34</v>
      </c>
      <c r="W592" s="68" t="s">
        <v>25</v>
      </c>
    </row>
    <row r="593" spans="1:23" s="2" customFormat="1" ht="15" customHeight="1">
      <c r="A593" s="11" t="s">
        <v>17</v>
      </c>
      <c r="B593" s="11" t="s">
        <v>18</v>
      </c>
      <c r="C593" s="11" t="s">
        <v>25</v>
      </c>
      <c r="D593" s="11" t="s">
        <v>353</v>
      </c>
      <c r="E593" s="13" t="s">
        <v>354</v>
      </c>
      <c r="F593" s="13" t="s">
        <v>359</v>
      </c>
      <c r="G593" s="13" t="s">
        <v>360</v>
      </c>
      <c r="H593" s="33" t="s">
        <v>336</v>
      </c>
      <c r="I593" s="32" t="s">
        <v>338</v>
      </c>
      <c r="J593" s="33" t="s">
        <v>337</v>
      </c>
      <c r="K593" s="27" t="s">
        <v>101</v>
      </c>
      <c r="L593" s="27" t="s">
        <v>140</v>
      </c>
      <c r="M593" s="160" t="s">
        <v>339</v>
      </c>
      <c r="N593" s="143">
        <v>14785</v>
      </c>
      <c r="O593" s="160" t="s">
        <v>34</v>
      </c>
      <c r="P593" s="160" t="s">
        <v>34</v>
      </c>
      <c r="Q593" s="160" t="s">
        <v>34</v>
      </c>
      <c r="R593" s="27" t="s">
        <v>81</v>
      </c>
      <c r="S593" s="32" t="s">
        <v>308</v>
      </c>
      <c r="T593" s="32" t="s">
        <v>309</v>
      </c>
      <c r="U593" s="27" t="s">
        <v>34</v>
      </c>
      <c r="V593" s="27" t="s">
        <v>34</v>
      </c>
      <c r="W593" s="68" t="s">
        <v>25</v>
      </c>
    </row>
    <row r="594" spans="1:23" s="2" customFormat="1" ht="15" customHeight="1">
      <c r="A594" s="11" t="s">
        <v>17</v>
      </c>
      <c r="B594" s="11" t="s">
        <v>18</v>
      </c>
      <c r="C594" s="11" t="s">
        <v>25</v>
      </c>
      <c r="D594" s="11" t="s">
        <v>353</v>
      </c>
      <c r="E594" s="13" t="s">
        <v>354</v>
      </c>
      <c r="F594" s="13" t="s">
        <v>359</v>
      </c>
      <c r="G594" s="13" t="s">
        <v>360</v>
      </c>
      <c r="H594" s="30" t="s">
        <v>340</v>
      </c>
      <c r="I594" s="31" t="s">
        <v>342</v>
      </c>
      <c r="J594" s="31" t="s">
        <v>341</v>
      </c>
      <c r="K594" s="27" t="s">
        <v>79</v>
      </c>
      <c r="L594" s="27" t="s">
        <v>140</v>
      </c>
      <c r="M594" s="160" t="s">
        <v>34</v>
      </c>
      <c r="N594" s="143">
        <v>60</v>
      </c>
      <c r="O594" s="160" t="s">
        <v>34</v>
      </c>
      <c r="P594" s="160" t="s">
        <v>34</v>
      </c>
      <c r="Q594" s="160" t="s">
        <v>34</v>
      </c>
      <c r="R594" s="27" t="s">
        <v>81</v>
      </c>
      <c r="S594" s="32" t="s">
        <v>343</v>
      </c>
      <c r="T594" s="32" t="s">
        <v>309</v>
      </c>
      <c r="U594" s="27" t="s">
        <v>34</v>
      </c>
      <c r="V594" s="27" t="s">
        <v>34</v>
      </c>
      <c r="W594" s="68" t="s">
        <v>25</v>
      </c>
    </row>
    <row r="595" spans="1:23" s="2" customFormat="1" ht="15" customHeight="1">
      <c r="A595" s="11" t="s">
        <v>17</v>
      </c>
      <c r="B595" s="11" t="s">
        <v>18</v>
      </c>
      <c r="C595" s="11" t="s">
        <v>25</v>
      </c>
      <c r="D595" s="11" t="s">
        <v>353</v>
      </c>
      <c r="E595" s="13" t="s">
        <v>354</v>
      </c>
      <c r="F595" s="13" t="s">
        <v>359</v>
      </c>
      <c r="G595" s="13" t="s">
        <v>360</v>
      </c>
      <c r="H595" s="30" t="s">
        <v>349</v>
      </c>
      <c r="I595" s="31" t="s">
        <v>351</v>
      </c>
      <c r="J595" s="31" t="s">
        <v>350</v>
      </c>
      <c r="K595" s="27" t="s">
        <v>79</v>
      </c>
      <c r="L595" s="27" t="s">
        <v>140</v>
      </c>
      <c r="M595" s="160" t="s">
        <v>34</v>
      </c>
      <c r="N595" s="143">
        <v>75</v>
      </c>
      <c r="O595" s="160" t="s">
        <v>34</v>
      </c>
      <c r="P595" s="160" t="s">
        <v>34</v>
      </c>
      <c r="Q595" s="160" t="s">
        <v>34</v>
      </c>
      <c r="R595" s="27" t="s">
        <v>81</v>
      </c>
      <c r="S595" s="32" t="s">
        <v>352</v>
      </c>
      <c r="T595" s="32" t="s">
        <v>309</v>
      </c>
      <c r="U595" s="27" t="s">
        <v>34</v>
      </c>
      <c r="V595" s="27" t="s">
        <v>34</v>
      </c>
      <c r="W595" s="68" t="s">
        <v>25</v>
      </c>
    </row>
    <row r="596" spans="1:23" s="2" customFormat="1" ht="15" customHeight="1">
      <c r="A596" s="11" t="str">
        <f>[1]Plan1!$A3514</f>
        <v>0478</v>
      </c>
      <c r="B596" s="11" t="str">
        <f>[1]Plan1!$B3514</f>
        <v>Prevenção à Violência e Combate à Criminalidade</v>
      </c>
      <c r="C596" s="11" t="s">
        <v>25</v>
      </c>
      <c r="D596" s="11" t="str">
        <f>[1]Plan1!$R3514</f>
        <v>51010</v>
      </c>
      <c r="E596" s="13" t="str">
        <f>[1]Plan1!$S3514</f>
        <v>SEPM</v>
      </c>
      <c r="F596" s="13" t="str">
        <f>[1]Plan1!$V3514</f>
        <v>4444</v>
      </c>
      <c r="G596" s="13" t="str">
        <f>[1]Plan1!$X3514</f>
        <v>Atividades Operacionais da Secretaria de Estado de Polícia Militar</v>
      </c>
      <c r="H596" s="33" t="s">
        <v>304</v>
      </c>
      <c r="I596" s="32" t="s">
        <v>306</v>
      </c>
      <c r="J596" s="33" t="s">
        <v>305</v>
      </c>
      <c r="K596" s="27" t="s">
        <v>101</v>
      </c>
      <c r="L596" s="27" t="s">
        <v>140</v>
      </c>
      <c r="M596" s="160" t="s">
        <v>307</v>
      </c>
      <c r="N596" s="160">
        <v>1304</v>
      </c>
      <c r="O596" s="160" t="s">
        <v>34</v>
      </c>
      <c r="P596" s="160" t="s">
        <v>34</v>
      </c>
      <c r="Q596" s="160" t="s">
        <v>34</v>
      </c>
      <c r="R596" s="27" t="s">
        <v>81</v>
      </c>
      <c r="S596" s="32" t="s">
        <v>308</v>
      </c>
      <c r="T596" s="32" t="s">
        <v>309</v>
      </c>
      <c r="U596" s="27" t="s">
        <v>34</v>
      </c>
      <c r="V596" s="27" t="s">
        <v>34</v>
      </c>
      <c r="W596" s="68" t="s">
        <v>25</v>
      </c>
    </row>
    <row r="597" spans="1:23" s="2" customFormat="1" ht="15" customHeight="1">
      <c r="A597" s="11" t="s">
        <v>17</v>
      </c>
      <c r="B597" s="11" t="s">
        <v>18</v>
      </c>
      <c r="C597" s="11" t="s">
        <v>25</v>
      </c>
      <c r="D597" s="11" t="s">
        <v>353</v>
      </c>
      <c r="E597" s="13" t="s">
        <v>354</v>
      </c>
      <c r="F597" s="13" t="s">
        <v>361</v>
      </c>
      <c r="G597" s="13" t="s">
        <v>362</v>
      </c>
      <c r="H597" s="33" t="s">
        <v>310</v>
      </c>
      <c r="I597" s="32" t="s">
        <v>312</v>
      </c>
      <c r="J597" s="33" t="s">
        <v>311</v>
      </c>
      <c r="K597" s="27" t="s">
        <v>101</v>
      </c>
      <c r="L597" s="27" t="s">
        <v>140</v>
      </c>
      <c r="M597" s="179" t="s">
        <v>313</v>
      </c>
      <c r="N597" s="160">
        <v>47</v>
      </c>
      <c r="O597" s="160" t="s">
        <v>34</v>
      </c>
      <c r="P597" s="160" t="s">
        <v>34</v>
      </c>
      <c r="Q597" s="160" t="s">
        <v>34</v>
      </c>
      <c r="R597" s="27" t="s">
        <v>81</v>
      </c>
      <c r="S597" s="32" t="s">
        <v>308</v>
      </c>
      <c r="T597" s="32" t="s">
        <v>314</v>
      </c>
      <c r="U597" s="27" t="s">
        <v>34</v>
      </c>
      <c r="V597" s="27" t="s">
        <v>34</v>
      </c>
      <c r="W597" s="68" t="s">
        <v>25</v>
      </c>
    </row>
    <row r="598" spans="1:23" s="2" customFormat="1" ht="15" customHeight="1">
      <c r="A598" s="11" t="s">
        <v>17</v>
      </c>
      <c r="B598" s="11" t="s">
        <v>18</v>
      </c>
      <c r="C598" s="11" t="s">
        <v>25</v>
      </c>
      <c r="D598" s="11" t="s">
        <v>353</v>
      </c>
      <c r="E598" s="13" t="s">
        <v>354</v>
      </c>
      <c r="F598" s="13" t="s">
        <v>361</v>
      </c>
      <c r="G598" s="13" t="s">
        <v>362</v>
      </c>
      <c r="H598" s="33" t="s">
        <v>315</v>
      </c>
      <c r="I598" s="32" t="s">
        <v>317</v>
      </c>
      <c r="J598" s="33" t="s">
        <v>316</v>
      </c>
      <c r="K598" s="27" t="s">
        <v>101</v>
      </c>
      <c r="L598" s="27" t="s">
        <v>140</v>
      </c>
      <c r="M598" s="179" t="s">
        <v>318</v>
      </c>
      <c r="N598" s="143">
        <v>49620</v>
      </c>
      <c r="O598" s="160" t="s">
        <v>34</v>
      </c>
      <c r="P598" s="160" t="s">
        <v>34</v>
      </c>
      <c r="Q598" s="160" t="s">
        <v>34</v>
      </c>
      <c r="R598" s="27" t="s">
        <v>81</v>
      </c>
      <c r="S598" s="32" t="s">
        <v>308</v>
      </c>
      <c r="T598" s="32" t="s">
        <v>319</v>
      </c>
      <c r="U598" s="27" t="s">
        <v>34</v>
      </c>
      <c r="V598" s="27" t="s">
        <v>34</v>
      </c>
      <c r="W598" s="68" t="s">
        <v>25</v>
      </c>
    </row>
    <row r="599" spans="1:23" s="2" customFormat="1" ht="15" customHeight="1">
      <c r="A599" s="11" t="s">
        <v>17</v>
      </c>
      <c r="B599" s="11" t="s">
        <v>18</v>
      </c>
      <c r="C599" s="11" t="s">
        <v>25</v>
      </c>
      <c r="D599" s="11" t="s">
        <v>353</v>
      </c>
      <c r="E599" s="13" t="s">
        <v>354</v>
      </c>
      <c r="F599" s="13" t="s">
        <v>361</v>
      </c>
      <c r="G599" s="13" t="s">
        <v>362</v>
      </c>
      <c r="H599" s="33" t="s">
        <v>320</v>
      </c>
      <c r="I599" s="32" t="s">
        <v>322</v>
      </c>
      <c r="J599" s="32" t="s">
        <v>321</v>
      </c>
      <c r="K599" s="27" t="s">
        <v>101</v>
      </c>
      <c r="L599" s="27" t="s">
        <v>140</v>
      </c>
      <c r="M599" s="179" t="s">
        <v>323</v>
      </c>
      <c r="N599" s="143">
        <v>3828</v>
      </c>
      <c r="O599" s="160" t="s">
        <v>34</v>
      </c>
      <c r="P599" s="160" t="s">
        <v>34</v>
      </c>
      <c r="Q599" s="160" t="s">
        <v>34</v>
      </c>
      <c r="R599" s="27" t="s">
        <v>81</v>
      </c>
      <c r="S599" s="32" t="s">
        <v>308</v>
      </c>
      <c r="T599" s="32" t="s">
        <v>309</v>
      </c>
      <c r="U599" s="27" t="s">
        <v>34</v>
      </c>
      <c r="V599" s="27" t="s">
        <v>34</v>
      </c>
      <c r="W599" s="68" t="s">
        <v>25</v>
      </c>
    </row>
    <row r="600" spans="1:23" s="2" customFormat="1" ht="15" customHeight="1">
      <c r="A600" s="11" t="s">
        <v>17</v>
      </c>
      <c r="B600" s="11" t="s">
        <v>18</v>
      </c>
      <c r="C600" s="11" t="s">
        <v>25</v>
      </c>
      <c r="D600" s="11" t="s">
        <v>353</v>
      </c>
      <c r="E600" s="13" t="s">
        <v>354</v>
      </c>
      <c r="F600" s="13" t="s">
        <v>361</v>
      </c>
      <c r="G600" s="13" t="s">
        <v>362</v>
      </c>
      <c r="H600" s="33" t="s">
        <v>324</v>
      </c>
      <c r="I600" s="32" t="s">
        <v>326</v>
      </c>
      <c r="J600" s="32" t="s">
        <v>325</v>
      </c>
      <c r="K600" s="27" t="s">
        <v>101</v>
      </c>
      <c r="L600" s="27" t="s">
        <v>140</v>
      </c>
      <c r="M600" s="179" t="s">
        <v>327</v>
      </c>
      <c r="N600" s="143">
        <v>10995</v>
      </c>
      <c r="O600" s="160" t="s">
        <v>34</v>
      </c>
      <c r="P600" s="160" t="s">
        <v>34</v>
      </c>
      <c r="Q600" s="160" t="s">
        <v>34</v>
      </c>
      <c r="R600" s="27" t="s">
        <v>81</v>
      </c>
      <c r="S600" s="32" t="s">
        <v>308</v>
      </c>
      <c r="T600" s="32" t="s">
        <v>309</v>
      </c>
      <c r="U600" s="27" t="s">
        <v>34</v>
      </c>
      <c r="V600" s="27" t="s">
        <v>34</v>
      </c>
      <c r="W600" s="68" t="s">
        <v>25</v>
      </c>
    </row>
    <row r="601" spans="1:23" s="2" customFormat="1" ht="15" customHeight="1">
      <c r="A601" s="11" t="s">
        <v>17</v>
      </c>
      <c r="B601" s="11" t="s">
        <v>18</v>
      </c>
      <c r="C601" s="11" t="s">
        <v>25</v>
      </c>
      <c r="D601" s="11" t="s">
        <v>353</v>
      </c>
      <c r="E601" s="13" t="s">
        <v>354</v>
      </c>
      <c r="F601" s="13" t="s">
        <v>361</v>
      </c>
      <c r="G601" s="13" t="s">
        <v>362</v>
      </c>
      <c r="H601" s="33" t="s">
        <v>332</v>
      </c>
      <c r="I601" s="32" t="s">
        <v>334</v>
      </c>
      <c r="J601" s="33" t="s">
        <v>333</v>
      </c>
      <c r="K601" s="27" t="s">
        <v>101</v>
      </c>
      <c r="L601" s="27" t="s">
        <v>140</v>
      </c>
      <c r="M601" s="179" t="s">
        <v>335</v>
      </c>
      <c r="N601" s="143">
        <v>2887</v>
      </c>
      <c r="O601" s="160" t="s">
        <v>34</v>
      </c>
      <c r="P601" s="160" t="s">
        <v>34</v>
      </c>
      <c r="Q601" s="160" t="s">
        <v>34</v>
      </c>
      <c r="R601" s="27" t="s">
        <v>81</v>
      </c>
      <c r="S601" s="32" t="s">
        <v>308</v>
      </c>
      <c r="T601" s="32" t="s">
        <v>309</v>
      </c>
      <c r="U601" s="27" t="s">
        <v>34</v>
      </c>
      <c r="V601" s="27" t="s">
        <v>34</v>
      </c>
      <c r="W601" s="68" t="s">
        <v>25</v>
      </c>
    </row>
    <row r="602" spans="1:23" s="2" customFormat="1" ht="15" customHeight="1">
      <c r="A602" s="11" t="s">
        <v>17</v>
      </c>
      <c r="B602" s="11" t="s">
        <v>18</v>
      </c>
      <c r="C602" s="11" t="s">
        <v>25</v>
      </c>
      <c r="D602" s="11" t="s">
        <v>353</v>
      </c>
      <c r="E602" s="13" t="s">
        <v>354</v>
      </c>
      <c r="F602" s="13" t="s">
        <v>361</v>
      </c>
      <c r="G602" s="13" t="s">
        <v>362</v>
      </c>
      <c r="H602" s="33" t="s">
        <v>336</v>
      </c>
      <c r="I602" s="32" t="s">
        <v>338</v>
      </c>
      <c r="J602" s="33" t="s">
        <v>337</v>
      </c>
      <c r="K602" s="27" t="s">
        <v>101</v>
      </c>
      <c r="L602" s="27" t="s">
        <v>140</v>
      </c>
      <c r="M602" s="160" t="s">
        <v>339</v>
      </c>
      <c r="N602" s="143">
        <v>14785</v>
      </c>
      <c r="O602" s="160" t="s">
        <v>34</v>
      </c>
      <c r="P602" s="160" t="s">
        <v>34</v>
      </c>
      <c r="Q602" s="160" t="s">
        <v>34</v>
      </c>
      <c r="R602" s="27" t="s">
        <v>81</v>
      </c>
      <c r="S602" s="32" t="s">
        <v>308</v>
      </c>
      <c r="T602" s="32" t="s">
        <v>314</v>
      </c>
      <c r="U602" s="27" t="s">
        <v>34</v>
      </c>
      <c r="V602" s="27" t="s">
        <v>34</v>
      </c>
      <c r="W602" s="68" t="s">
        <v>25</v>
      </c>
    </row>
    <row r="603" spans="1:23" s="2" customFormat="1" ht="15" customHeight="1">
      <c r="A603" s="11" t="s">
        <v>17</v>
      </c>
      <c r="B603" s="11" t="s">
        <v>18</v>
      </c>
      <c r="C603" s="11" t="s">
        <v>25</v>
      </c>
      <c r="D603" s="11" t="s">
        <v>353</v>
      </c>
      <c r="E603" s="13" t="s">
        <v>354</v>
      </c>
      <c r="F603" s="13" t="s">
        <v>361</v>
      </c>
      <c r="G603" s="13" t="s">
        <v>362</v>
      </c>
      <c r="H603" s="30" t="s">
        <v>349</v>
      </c>
      <c r="I603" s="31" t="s">
        <v>351</v>
      </c>
      <c r="J603" s="31" t="s">
        <v>350</v>
      </c>
      <c r="K603" s="27" t="s">
        <v>79</v>
      </c>
      <c r="L603" s="27" t="s">
        <v>140</v>
      </c>
      <c r="M603" s="160" t="s">
        <v>34</v>
      </c>
      <c r="N603" s="143">
        <v>75</v>
      </c>
      <c r="O603" s="160" t="s">
        <v>34</v>
      </c>
      <c r="P603" s="160" t="s">
        <v>34</v>
      </c>
      <c r="Q603" s="160" t="s">
        <v>34</v>
      </c>
      <c r="R603" s="27" t="s">
        <v>81</v>
      </c>
      <c r="S603" s="32" t="s">
        <v>352</v>
      </c>
      <c r="T603" s="32" t="s">
        <v>309</v>
      </c>
      <c r="U603" s="27" t="s">
        <v>34</v>
      </c>
      <c r="V603" s="27" t="s">
        <v>34</v>
      </c>
      <c r="W603" s="68" t="s">
        <v>25</v>
      </c>
    </row>
    <row r="604" spans="1:23" s="2" customFormat="1" ht="15" customHeight="1">
      <c r="A604" s="11" t="str">
        <f>[1]Plan1!$A3521</f>
        <v>0478</v>
      </c>
      <c r="B604" s="11" t="str">
        <f>[1]Plan1!$B3521</f>
        <v>Prevenção à Violência e Combate à Criminalidade</v>
      </c>
      <c r="C604" s="11" t="s">
        <v>25</v>
      </c>
      <c r="D604" s="11" t="str">
        <f>[1]Plan1!$R3521</f>
        <v>51010</v>
      </c>
      <c r="E604" s="13" t="str">
        <f>[1]Plan1!$S3521</f>
        <v>SEPM</v>
      </c>
      <c r="F604" s="13" t="str">
        <f>[1]Plan1!$V3521</f>
        <v>4446</v>
      </c>
      <c r="G604" s="13" t="str">
        <f>[1]Plan1!$X3521</f>
        <v>Operacionalização do Centro Integrado de Comando e Controle</v>
      </c>
      <c r="H604" s="33" t="s">
        <v>304</v>
      </c>
      <c r="I604" s="32" t="s">
        <v>306</v>
      </c>
      <c r="J604" s="33" t="s">
        <v>305</v>
      </c>
      <c r="K604" s="27" t="s">
        <v>101</v>
      </c>
      <c r="L604" s="27" t="s">
        <v>140</v>
      </c>
      <c r="M604" s="160" t="s">
        <v>307</v>
      </c>
      <c r="N604" s="160">
        <v>1304</v>
      </c>
      <c r="O604" s="160" t="s">
        <v>34</v>
      </c>
      <c r="P604" s="160" t="s">
        <v>34</v>
      </c>
      <c r="Q604" s="160" t="s">
        <v>34</v>
      </c>
      <c r="R604" s="27" t="s">
        <v>81</v>
      </c>
      <c r="S604" s="32" t="s">
        <v>308</v>
      </c>
      <c r="T604" s="32" t="s">
        <v>309</v>
      </c>
      <c r="U604" s="27" t="s">
        <v>34</v>
      </c>
      <c r="V604" s="27" t="s">
        <v>34</v>
      </c>
      <c r="W604" s="68" t="s">
        <v>25</v>
      </c>
    </row>
    <row r="605" spans="1:23" s="2" customFormat="1" ht="15" customHeight="1">
      <c r="A605" s="11" t="s">
        <v>17</v>
      </c>
      <c r="B605" s="11" t="s">
        <v>18</v>
      </c>
      <c r="C605" s="11" t="s">
        <v>25</v>
      </c>
      <c r="D605" s="11" t="s">
        <v>353</v>
      </c>
      <c r="E605" s="13" t="s">
        <v>354</v>
      </c>
      <c r="F605" s="13" t="s">
        <v>363</v>
      </c>
      <c r="G605" s="13" t="s">
        <v>364</v>
      </c>
      <c r="H605" s="33" t="s">
        <v>310</v>
      </c>
      <c r="I605" s="32" t="s">
        <v>312</v>
      </c>
      <c r="J605" s="33" t="s">
        <v>311</v>
      </c>
      <c r="K605" s="27" t="s">
        <v>101</v>
      </c>
      <c r="L605" s="27" t="s">
        <v>140</v>
      </c>
      <c r="M605" s="179" t="s">
        <v>313</v>
      </c>
      <c r="N605" s="160">
        <v>47</v>
      </c>
      <c r="O605" s="160" t="s">
        <v>34</v>
      </c>
      <c r="P605" s="160" t="s">
        <v>34</v>
      </c>
      <c r="Q605" s="160" t="s">
        <v>34</v>
      </c>
      <c r="R605" s="27" t="s">
        <v>81</v>
      </c>
      <c r="S605" s="32" t="s">
        <v>308</v>
      </c>
      <c r="T605" s="32" t="s">
        <v>314</v>
      </c>
      <c r="U605" s="27" t="s">
        <v>34</v>
      </c>
      <c r="V605" s="27" t="s">
        <v>34</v>
      </c>
      <c r="W605" s="68" t="s">
        <v>25</v>
      </c>
    </row>
    <row r="606" spans="1:23" s="2" customFormat="1" ht="15" customHeight="1">
      <c r="A606" s="11" t="s">
        <v>17</v>
      </c>
      <c r="B606" s="11" t="s">
        <v>18</v>
      </c>
      <c r="C606" s="11" t="s">
        <v>25</v>
      </c>
      <c r="D606" s="11" t="s">
        <v>353</v>
      </c>
      <c r="E606" s="13" t="s">
        <v>354</v>
      </c>
      <c r="F606" s="13" t="s">
        <v>363</v>
      </c>
      <c r="G606" s="13" t="s">
        <v>364</v>
      </c>
      <c r="H606" s="33" t="s">
        <v>315</v>
      </c>
      <c r="I606" s="32" t="s">
        <v>317</v>
      </c>
      <c r="J606" s="33" t="s">
        <v>316</v>
      </c>
      <c r="K606" s="27" t="s">
        <v>101</v>
      </c>
      <c r="L606" s="27" t="s">
        <v>140</v>
      </c>
      <c r="M606" s="179" t="s">
        <v>318</v>
      </c>
      <c r="N606" s="143">
        <v>49620</v>
      </c>
      <c r="O606" s="160" t="s">
        <v>34</v>
      </c>
      <c r="P606" s="160" t="s">
        <v>34</v>
      </c>
      <c r="Q606" s="160" t="s">
        <v>34</v>
      </c>
      <c r="R606" s="27" t="s">
        <v>81</v>
      </c>
      <c r="S606" s="32" t="s">
        <v>308</v>
      </c>
      <c r="T606" s="32" t="s">
        <v>319</v>
      </c>
      <c r="U606" s="27" t="s">
        <v>34</v>
      </c>
      <c r="V606" s="27" t="s">
        <v>34</v>
      </c>
      <c r="W606" s="68" t="s">
        <v>25</v>
      </c>
    </row>
    <row r="607" spans="1:23" s="2" customFormat="1" ht="15" customHeight="1">
      <c r="A607" s="11" t="s">
        <v>17</v>
      </c>
      <c r="B607" s="11" t="s">
        <v>18</v>
      </c>
      <c r="C607" s="11" t="s">
        <v>25</v>
      </c>
      <c r="D607" s="11" t="s">
        <v>353</v>
      </c>
      <c r="E607" s="13" t="s">
        <v>354</v>
      </c>
      <c r="F607" s="13" t="s">
        <v>363</v>
      </c>
      <c r="G607" s="13" t="s">
        <v>364</v>
      </c>
      <c r="H607" s="33" t="s">
        <v>320</v>
      </c>
      <c r="I607" s="32" t="s">
        <v>322</v>
      </c>
      <c r="J607" s="32" t="s">
        <v>321</v>
      </c>
      <c r="K607" s="27" t="s">
        <v>101</v>
      </c>
      <c r="L607" s="27" t="s">
        <v>140</v>
      </c>
      <c r="M607" s="179" t="s">
        <v>323</v>
      </c>
      <c r="N607" s="143">
        <v>3828</v>
      </c>
      <c r="O607" s="160" t="s">
        <v>34</v>
      </c>
      <c r="P607" s="160" t="s">
        <v>34</v>
      </c>
      <c r="Q607" s="160" t="s">
        <v>34</v>
      </c>
      <c r="R607" s="27" t="s">
        <v>81</v>
      </c>
      <c r="S607" s="32" t="s">
        <v>308</v>
      </c>
      <c r="T607" s="32" t="s">
        <v>309</v>
      </c>
      <c r="U607" s="27" t="s">
        <v>34</v>
      </c>
      <c r="V607" s="27" t="s">
        <v>34</v>
      </c>
      <c r="W607" s="68" t="s">
        <v>25</v>
      </c>
    </row>
    <row r="608" spans="1:23" s="2" customFormat="1" ht="15" customHeight="1">
      <c r="A608" s="11" t="s">
        <v>17</v>
      </c>
      <c r="B608" s="11" t="s">
        <v>18</v>
      </c>
      <c r="C608" s="11" t="s">
        <v>25</v>
      </c>
      <c r="D608" s="11" t="s">
        <v>353</v>
      </c>
      <c r="E608" s="13" t="s">
        <v>354</v>
      </c>
      <c r="F608" s="13" t="s">
        <v>363</v>
      </c>
      <c r="G608" s="13" t="s">
        <v>364</v>
      </c>
      <c r="H608" s="33" t="s">
        <v>324</v>
      </c>
      <c r="I608" s="32" t="s">
        <v>326</v>
      </c>
      <c r="J608" s="32" t="s">
        <v>325</v>
      </c>
      <c r="K608" s="27" t="s">
        <v>101</v>
      </c>
      <c r="L608" s="27" t="s">
        <v>140</v>
      </c>
      <c r="M608" s="179" t="s">
        <v>327</v>
      </c>
      <c r="N608" s="143">
        <v>10995</v>
      </c>
      <c r="O608" s="160" t="s">
        <v>34</v>
      </c>
      <c r="P608" s="160" t="s">
        <v>34</v>
      </c>
      <c r="Q608" s="160" t="s">
        <v>34</v>
      </c>
      <c r="R608" s="27" t="s">
        <v>81</v>
      </c>
      <c r="S608" s="32" t="s">
        <v>308</v>
      </c>
      <c r="T608" s="32" t="s">
        <v>309</v>
      </c>
      <c r="U608" s="27" t="s">
        <v>34</v>
      </c>
      <c r="V608" s="27" t="s">
        <v>34</v>
      </c>
      <c r="W608" s="68" t="s">
        <v>25</v>
      </c>
    </row>
    <row r="609" spans="1:23" s="2" customFormat="1" ht="15" customHeight="1">
      <c r="A609" s="11" t="s">
        <v>17</v>
      </c>
      <c r="B609" s="11" t="s">
        <v>18</v>
      </c>
      <c r="C609" s="11" t="s">
        <v>25</v>
      </c>
      <c r="D609" s="11" t="s">
        <v>353</v>
      </c>
      <c r="E609" s="13" t="s">
        <v>354</v>
      </c>
      <c r="F609" s="13" t="s">
        <v>363</v>
      </c>
      <c r="G609" s="13" t="s">
        <v>364</v>
      </c>
      <c r="H609" s="33" t="s">
        <v>332</v>
      </c>
      <c r="I609" s="32" t="s">
        <v>334</v>
      </c>
      <c r="J609" s="33" t="s">
        <v>333</v>
      </c>
      <c r="K609" s="27" t="s">
        <v>101</v>
      </c>
      <c r="L609" s="27" t="s">
        <v>140</v>
      </c>
      <c r="M609" s="179" t="s">
        <v>335</v>
      </c>
      <c r="N609" s="143">
        <v>2887</v>
      </c>
      <c r="O609" s="160" t="s">
        <v>34</v>
      </c>
      <c r="P609" s="160" t="s">
        <v>34</v>
      </c>
      <c r="Q609" s="160" t="s">
        <v>34</v>
      </c>
      <c r="R609" s="27" t="s">
        <v>81</v>
      </c>
      <c r="S609" s="32" t="s">
        <v>308</v>
      </c>
      <c r="T609" s="32" t="s">
        <v>309</v>
      </c>
      <c r="U609" s="27" t="s">
        <v>34</v>
      </c>
      <c r="V609" s="27" t="s">
        <v>34</v>
      </c>
      <c r="W609" s="68" t="s">
        <v>25</v>
      </c>
    </row>
    <row r="610" spans="1:23" s="2" customFormat="1" ht="15" customHeight="1">
      <c r="A610" s="11" t="s">
        <v>17</v>
      </c>
      <c r="B610" s="11" t="s">
        <v>18</v>
      </c>
      <c r="C610" s="11" t="s">
        <v>25</v>
      </c>
      <c r="D610" s="11" t="s">
        <v>353</v>
      </c>
      <c r="E610" s="13" t="s">
        <v>354</v>
      </c>
      <c r="F610" s="13" t="s">
        <v>363</v>
      </c>
      <c r="G610" s="13" t="s">
        <v>364</v>
      </c>
      <c r="H610" s="33" t="s">
        <v>336</v>
      </c>
      <c r="I610" s="32" t="s">
        <v>338</v>
      </c>
      <c r="J610" s="33" t="s">
        <v>337</v>
      </c>
      <c r="K610" s="27" t="s">
        <v>101</v>
      </c>
      <c r="L610" s="27" t="s">
        <v>140</v>
      </c>
      <c r="M610" s="160" t="s">
        <v>339</v>
      </c>
      <c r="N610" s="143">
        <v>14785</v>
      </c>
      <c r="O610" s="160" t="s">
        <v>34</v>
      </c>
      <c r="P610" s="160" t="s">
        <v>34</v>
      </c>
      <c r="Q610" s="160" t="s">
        <v>34</v>
      </c>
      <c r="R610" s="27" t="s">
        <v>81</v>
      </c>
      <c r="S610" s="32" t="s">
        <v>308</v>
      </c>
      <c r="T610" s="32" t="s">
        <v>314</v>
      </c>
      <c r="U610" s="27" t="s">
        <v>34</v>
      </c>
      <c r="V610" s="27" t="s">
        <v>34</v>
      </c>
      <c r="W610" s="68" t="s">
        <v>25</v>
      </c>
    </row>
    <row r="611" spans="1:23" s="2" customFormat="1" ht="15" customHeight="1">
      <c r="A611" s="11" t="s">
        <v>17</v>
      </c>
      <c r="B611" s="11" t="s">
        <v>18</v>
      </c>
      <c r="C611" s="11" t="s">
        <v>25</v>
      </c>
      <c r="D611" s="11" t="s">
        <v>353</v>
      </c>
      <c r="E611" s="13" t="s">
        <v>354</v>
      </c>
      <c r="F611" s="13" t="s">
        <v>363</v>
      </c>
      <c r="G611" s="13" t="s">
        <v>364</v>
      </c>
      <c r="H611" s="33" t="s">
        <v>344</v>
      </c>
      <c r="I611" s="32" t="s">
        <v>346</v>
      </c>
      <c r="J611" s="33" t="s">
        <v>345</v>
      </c>
      <c r="K611" s="32" t="s">
        <v>347</v>
      </c>
      <c r="L611" s="27" t="s">
        <v>34</v>
      </c>
      <c r="M611" s="179" t="s">
        <v>348</v>
      </c>
      <c r="N611" s="160">
        <v>30.05</v>
      </c>
      <c r="O611" s="160" t="s">
        <v>34</v>
      </c>
      <c r="P611" s="160" t="s">
        <v>34</v>
      </c>
      <c r="Q611" s="160" t="s">
        <v>34</v>
      </c>
      <c r="R611" s="27" t="s">
        <v>81</v>
      </c>
      <c r="S611" s="32" t="s">
        <v>308</v>
      </c>
      <c r="T611" s="32" t="s">
        <v>309</v>
      </c>
      <c r="U611" s="27"/>
      <c r="V611" s="27"/>
      <c r="W611" s="68" t="s">
        <v>25</v>
      </c>
    </row>
    <row r="612" spans="1:23" s="2" customFormat="1" ht="15" customHeight="1">
      <c r="A612" s="11" t="s">
        <v>17</v>
      </c>
      <c r="B612" s="11" t="s">
        <v>18</v>
      </c>
      <c r="C612" s="11" t="s">
        <v>25</v>
      </c>
      <c r="D612" s="11" t="s">
        <v>353</v>
      </c>
      <c r="E612" s="13" t="s">
        <v>354</v>
      </c>
      <c r="F612" s="13" t="s">
        <v>363</v>
      </c>
      <c r="G612" s="13" t="s">
        <v>364</v>
      </c>
      <c r="H612" s="30" t="s">
        <v>349</v>
      </c>
      <c r="I612" s="31" t="s">
        <v>351</v>
      </c>
      <c r="J612" s="31" t="s">
        <v>350</v>
      </c>
      <c r="K612" s="27" t="s">
        <v>79</v>
      </c>
      <c r="L612" s="27" t="s">
        <v>140</v>
      </c>
      <c r="M612" s="160" t="s">
        <v>34</v>
      </c>
      <c r="N612" s="143">
        <v>75</v>
      </c>
      <c r="O612" s="160" t="s">
        <v>34</v>
      </c>
      <c r="P612" s="160" t="s">
        <v>34</v>
      </c>
      <c r="Q612" s="160" t="s">
        <v>34</v>
      </c>
      <c r="R612" s="27" t="s">
        <v>81</v>
      </c>
      <c r="S612" s="32" t="s">
        <v>352</v>
      </c>
      <c r="T612" s="32" t="s">
        <v>309</v>
      </c>
      <c r="U612" s="27" t="s">
        <v>34</v>
      </c>
      <c r="V612" s="27" t="s">
        <v>34</v>
      </c>
      <c r="W612" s="68" t="s">
        <v>25</v>
      </c>
    </row>
    <row r="613" spans="1:23" s="2" customFormat="1" ht="15" customHeight="1">
      <c r="A613" s="11" t="str">
        <f>[1]Plan1!$A3525</f>
        <v>0478</v>
      </c>
      <c r="B613" s="11" t="str">
        <f>[1]Plan1!$B3525</f>
        <v>Prevenção à Violência e Combate à Criminalidade</v>
      </c>
      <c r="C613" s="11" t="s">
        <v>25</v>
      </c>
      <c r="D613" s="11" t="str">
        <f>[1]Plan1!$R3525</f>
        <v>51010</v>
      </c>
      <c r="E613" s="13" t="str">
        <f>[1]Plan1!$S3525</f>
        <v>SEPM</v>
      </c>
      <c r="F613" s="13" t="str">
        <f>[1]Plan1!$V3525</f>
        <v>5519</v>
      </c>
      <c r="G613" s="13" t="str">
        <f>[1]Plan1!$X3525</f>
        <v>Gestão e Operacionalização da Polícia Militar - TAC</v>
      </c>
      <c r="H613" s="33" t="s">
        <v>304</v>
      </c>
      <c r="I613" s="32" t="s">
        <v>306</v>
      </c>
      <c r="J613" s="33" t="s">
        <v>305</v>
      </c>
      <c r="K613" s="27" t="s">
        <v>101</v>
      </c>
      <c r="L613" s="27" t="s">
        <v>140</v>
      </c>
      <c r="M613" s="160" t="s">
        <v>307</v>
      </c>
      <c r="N613" s="160">
        <v>1304</v>
      </c>
      <c r="O613" s="160" t="s">
        <v>34</v>
      </c>
      <c r="P613" s="160" t="s">
        <v>34</v>
      </c>
      <c r="Q613" s="160" t="s">
        <v>34</v>
      </c>
      <c r="R613" s="27" t="s">
        <v>81</v>
      </c>
      <c r="S613" s="32" t="s">
        <v>308</v>
      </c>
      <c r="T613" s="32" t="s">
        <v>309</v>
      </c>
      <c r="U613" s="27" t="s">
        <v>34</v>
      </c>
      <c r="V613" s="27" t="s">
        <v>34</v>
      </c>
      <c r="W613" s="68" t="s">
        <v>25</v>
      </c>
    </row>
    <row r="614" spans="1:23" s="2" customFormat="1" ht="15" customHeight="1">
      <c r="A614" s="11" t="s">
        <v>17</v>
      </c>
      <c r="B614" s="11" t="s">
        <v>18</v>
      </c>
      <c r="C614" s="11" t="s">
        <v>25</v>
      </c>
      <c r="D614" s="11" t="s">
        <v>353</v>
      </c>
      <c r="E614" s="13" t="s">
        <v>354</v>
      </c>
      <c r="F614" s="13" t="s">
        <v>365</v>
      </c>
      <c r="G614" s="13" t="s">
        <v>366</v>
      </c>
      <c r="H614" s="33" t="s">
        <v>310</v>
      </c>
      <c r="I614" s="32" t="s">
        <v>312</v>
      </c>
      <c r="J614" s="33" t="s">
        <v>311</v>
      </c>
      <c r="K614" s="27" t="s">
        <v>101</v>
      </c>
      <c r="L614" s="27" t="s">
        <v>140</v>
      </c>
      <c r="M614" s="179" t="s">
        <v>313</v>
      </c>
      <c r="N614" s="160">
        <v>47</v>
      </c>
      <c r="O614" s="160" t="s">
        <v>34</v>
      </c>
      <c r="P614" s="160" t="s">
        <v>34</v>
      </c>
      <c r="Q614" s="160" t="s">
        <v>34</v>
      </c>
      <c r="R614" s="27" t="s">
        <v>81</v>
      </c>
      <c r="S614" s="32" t="s">
        <v>308</v>
      </c>
      <c r="T614" s="32" t="s">
        <v>309</v>
      </c>
      <c r="U614" s="27" t="s">
        <v>34</v>
      </c>
      <c r="V614" s="27" t="s">
        <v>34</v>
      </c>
      <c r="W614" s="68" t="s">
        <v>25</v>
      </c>
    </row>
    <row r="615" spans="1:23" s="2" customFormat="1" ht="15" customHeight="1">
      <c r="A615" s="11" t="s">
        <v>17</v>
      </c>
      <c r="B615" s="11" t="s">
        <v>18</v>
      </c>
      <c r="C615" s="11" t="s">
        <v>25</v>
      </c>
      <c r="D615" s="11" t="s">
        <v>353</v>
      </c>
      <c r="E615" s="13" t="s">
        <v>354</v>
      </c>
      <c r="F615" s="13" t="s">
        <v>365</v>
      </c>
      <c r="G615" s="13" t="s">
        <v>366</v>
      </c>
      <c r="H615" s="33" t="s">
        <v>315</v>
      </c>
      <c r="I615" s="32" t="s">
        <v>317</v>
      </c>
      <c r="J615" s="33" t="s">
        <v>316</v>
      </c>
      <c r="K615" s="27" t="s">
        <v>101</v>
      </c>
      <c r="L615" s="27" t="s">
        <v>140</v>
      </c>
      <c r="M615" s="179" t="s">
        <v>318</v>
      </c>
      <c r="N615" s="143">
        <v>49620</v>
      </c>
      <c r="O615" s="160" t="s">
        <v>34</v>
      </c>
      <c r="P615" s="160" t="s">
        <v>34</v>
      </c>
      <c r="Q615" s="160" t="s">
        <v>34</v>
      </c>
      <c r="R615" s="27" t="s">
        <v>81</v>
      </c>
      <c r="S615" s="32" t="s">
        <v>308</v>
      </c>
      <c r="T615" s="32" t="s">
        <v>309</v>
      </c>
      <c r="U615" s="27" t="s">
        <v>34</v>
      </c>
      <c r="V615" s="27" t="s">
        <v>34</v>
      </c>
      <c r="W615" s="68" t="s">
        <v>25</v>
      </c>
    </row>
    <row r="616" spans="1:23" s="2" customFormat="1" ht="15" customHeight="1">
      <c r="A616" s="11" t="s">
        <v>17</v>
      </c>
      <c r="B616" s="11" t="s">
        <v>18</v>
      </c>
      <c r="C616" s="11" t="s">
        <v>25</v>
      </c>
      <c r="D616" s="11" t="s">
        <v>353</v>
      </c>
      <c r="E616" s="13" t="s">
        <v>354</v>
      </c>
      <c r="F616" s="13" t="s">
        <v>365</v>
      </c>
      <c r="G616" s="13" t="s">
        <v>366</v>
      </c>
      <c r="H616" s="33" t="s">
        <v>320</v>
      </c>
      <c r="I616" s="32" t="s">
        <v>322</v>
      </c>
      <c r="J616" s="32" t="s">
        <v>321</v>
      </c>
      <c r="K616" s="27" t="s">
        <v>101</v>
      </c>
      <c r="L616" s="27" t="s">
        <v>140</v>
      </c>
      <c r="M616" s="179" t="s">
        <v>323</v>
      </c>
      <c r="N616" s="143">
        <v>3828</v>
      </c>
      <c r="O616" s="160" t="s">
        <v>34</v>
      </c>
      <c r="P616" s="160" t="s">
        <v>34</v>
      </c>
      <c r="Q616" s="160" t="s">
        <v>34</v>
      </c>
      <c r="R616" s="27" t="s">
        <v>81</v>
      </c>
      <c r="S616" s="32" t="s">
        <v>308</v>
      </c>
      <c r="T616" s="32" t="s">
        <v>309</v>
      </c>
      <c r="U616" s="27" t="s">
        <v>34</v>
      </c>
      <c r="V616" s="27" t="s">
        <v>34</v>
      </c>
      <c r="W616" s="68" t="s">
        <v>25</v>
      </c>
    </row>
    <row r="617" spans="1:23" s="2" customFormat="1" ht="15" customHeight="1">
      <c r="A617" s="11" t="s">
        <v>17</v>
      </c>
      <c r="B617" s="11" t="s">
        <v>18</v>
      </c>
      <c r="C617" s="11" t="s">
        <v>25</v>
      </c>
      <c r="D617" s="11" t="s">
        <v>353</v>
      </c>
      <c r="E617" s="13" t="s">
        <v>354</v>
      </c>
      <c r="F617" s="13" t="s">
        <v>365</v>
      </c>
      <c r="G617" s="13" t="s">
        <v>366</v>
      </c>
      <c r="H617" s="33" t="s">
        <v>324</v>
      </c>
      <c r="I617" s="32" t="s">
        <v>326</v>
      </c>
      <c r="J617" s="32" t="s">
        <v>325</v>
      </c>
      <c r="K617" s="27" t="s">
        <v>101</v>
      </c>
      <c r="L617" s="27" t="s">
        <v>140</v>
      </c>
      <c r="M617" s="179" t="s">
        <v>327</v>
      </c>
      <c r="N617" s="143">
        <v>10995</v>
      </c>
      <c r="O617" s="160" t="s">
        <v>34</v>
      </c>
      <c r="P617" s="160" t="s">
        <v>34</v>
      </c>
      <c r="Q617" s="160" t="s">
        <v>34</v>
      </c>
      <c r="R617" s="27" t="s">
        <v>81</v>
      </c>
      <c r="S617" s="32" t="s">
        <v>308</v>
      </c>
      <c r="T617" s="32" t="s">
        <v>309</v>
      </c>
      <c r="U617" s="27" t="s">
        <v>34</v>
      </c>
      <c r="V617" s="27" t="s">
        <v>34</v>
      </c>
      <c r="W617" s="68" t="s">
        <v>25</v>
      </c>
    </row>
    <row r="618" spans="1:23" s="2" customFormat="1" ht="15" customHeight="1">
      <c r="A618" s="11" t="s">
        <v>17</v>
      </c>
      <c r="B618" s="11" t="s">
        <v>18</v>
      </c>
      <c r="C618" s="11" t="s">
        <v>25</v>
      </c>
      <c r="D618" s="11" t="s">
        <v>353</v>
      </c>
      <c r="E618" s="13" t="s">
        <v>354</v>
      </c>
      <c r="F618" s="13" t="s">
        <v>365</v>
      </c>
      <c r="G618" s="13" t="s">
        <v>366</v>
      </c>
      <c r="H618" s="33" t="s">
        <v>328</v>
      </c>
      <c r="I618" s="32" t="s">
        <v>330</v>
      </c>
      <c r="J618" s="32" t="s">
        <v>329</v>
      </c>
      <c r="K618" s="27" t="s">
        <v>101</v>
      </c>
      <c r="L618" s="27" t="s">
        <v>140</v>
      </c>
      <c r="M618" s="179" t="s">
        <v>331</v>
      </c>
      <c r="N618" s="160">
        <v>16</v>
      </c>
      <c r="O618" s="160" t="s">
        <v>34</v>
      </c>
      <c r="P618" s="160" t="s">
        <v>34</v>
      </c>
      <c r="Q618" s="160" t="s">
        <v>34</v>
      </c>
      <c r="R618" s="27" t="s">
        <v>81</v>
      </c>
      <c r="S618" s="32" t="s">
        <v>308</v>
      </c>
      <c r="T618" s="32" t="s">
        <v>309</v>
      </c>
      <c r="U618" s="27" t="s">
        <v>34</v>
      </c>
      <c r="V618" s="27" t="s">
        <v>34</v>
      </c>
      <c r="W618" s="68" t="s">
        <v>25</v>
      </c>
    </row>
    <row r="619" spans="1:23" s="2" customFormat="1" ht="15" customHeight="1">
      <c r="A619" s="11" t="s">
        <v>17</v>
      </c>
      <c r="B619" s="11" t="s">
        <v>18</v>
      </c>
      <c r="C619" s="11" t="s">
        <v>25</v>
      </c>
      <c r="D619" s="11" t="s">
        <v>353</v>
      </c>
      <c r="E619" s="13" t="s">
        <v>354</v>
      </c>
      <c r="F619" s="13" t="s">
        <v>365</v>
      </c>
      <c r="G619" s="13" t="s">
        <v>366</v>
      </c>
      <c r="H619" s="33" t="s">
        <v>332</v>
      </c>
      <c r="I619" s="32" t="s">
        <v>334</v>
      </c>
      <c r="J619" s="33" t="s">
        <v>333</v>
      </c>
      <c r="K619" s="27" t="s">
        <v>101</v>
      </c>
      <c r="L619" s="27" t="s">
        <v>140</v>
      </c>
      <c r="M619" s="179" t="s">
        <v>335</v>
      </c>
      <c r="N619" s="143">
        <v>2887</v>
      </c>
      <c r="O619" s="160" t="s">
        <v>34</v>
      </c>
      <c r="P619" s="160" t="s">
        <v>34</v>
      </c>
      <c r="Q619" s="160" t="s">
        <v>34</v>
      </c>
      <c r="R619" s="27" t="s">
        <v>81</v>
      </c>
      <c r="S619" s="32" t="s">
        <v>308</v>
      </c>
      <c r="T619" s="32" t="s">
        <v>309</v>
      </c>
      <c r="U619" s="27" t="s">
        <v>34</v>
      </c>
      <c r="V619" s="27" t="s">
        <v>34</v>
      </c>
      <c r="W619" s="68" t="s">
        <v>25</v>
      </c>
    </row>
    <row r="620" spans="1:23" s="2" customFormat="1" ht="15" customHeight="1">
      <c r="A620" s="11" t="s">
        <v>17</v>
      </c>
      <c r="B620" s="11" t="s">
        <v>18</v>
      </c>
      <c r="C620" s="11" t="s">
        <v>25</v>
      </c>
      <c r="D620" s="11" t="s">
        <v>353</v>
      </c>
      <c r="E620" s="13" t="s">
        <v>354</v>
      </c>
      <c r="F620" s="13" t="s">
        <v>365</v>
      </c>
      <c r="G620" s="13" t="s">
        <v>366</v>
      </c>
      <c r="H620" s="33" t="s">
        <v>336</v>
      </c>
      <c r="I620" s="32" t="s">
        <v>338</v>
      </c>
      <c r="J620" s="33" t="s">
        <v>337</v>
      </c>
      <c r="K620" s="27" t="s">
        <v>101</v>
      </c>
      <c r="L620" s="27" t="s">
        <v>140</v>
      </c>
      <c r="M620" s="160" t="s">
        <v>339</v>
      </c>
      <c r="N620" s="143">
        <v>14785</v>
      </c>
      <c r="O620" s="160" t="s">
        <v>34</v>
      </c>
      <c r="P620" s="160" t="s">
        <v>34</v>
      </c>
      <c r="Q620" s="160" t="s">
        <v>34</v>
      </c>
      <c r="R620" s="27" t="s">
        <v>81</v>
      </c>
      <c r="S620" s="32" t="s">
        <v>308</v>
      </c>
      <c r="T620" s="32" t="s">
        <v>314</v>
      </c>
      <c r="U620" s="27" t="s">
        <v>34</v>
      </c>
      <c r="V620" s="27" t="s">
        <v>34</v>
      </c>
      <c r="W620" s="68" t="s">
        <v>25</v>
      </c>
    </row>
    <row r="621" spans="1:23" s="2" customFormat="1" ht="15" customHeight="1">
      <c r="A621" s="11" t="s">
        <v>17</v>
      </c>
      <c r="B621" s="11" t="s">
        <v>18</v>
      </c>
      <c r="C621" s="11" t="s">
        <v>25</v>
      </c>
      <c r="D621" s="11" t="s">
        <v>353</v>
      </c>
      <c r="E621" s="13" t="s">
        <v>354</v>
      </c>
      <c r="F621" s="13" t="s">
        <v>365</v>
      </c>
      <c r="G621" s="13" t="s">
        <v>366</v>
      </c>
      <c r="H621" s="30" t="s">
        <v>349</v>
      </c>
      <c r="I621" s="31" t="s">
        <v>351</v>
      </c>
      <c r="J621" s="31" t="s">
        <v>350</v>
      </c>
      <c r="K621" s="27" t="s">
        <v>79</v>
      </c>
      <c r="L621" s="27" t="s">
        <v>140</v>
      </c>
      <c r="M621" s="160" t="s">
        <v>34</v>
      </c>
      <c r="N621" s="143">
        <v>75</v>
      </c>
      <c r="O621" s="160" t="s">
        <v>34</v>
      </c>
      <c r="P621" s="160" t="s">
        <v>34</v>
      </c>
      <c r="Q621" s="160" t="s">
        <v>34</v>
      </c>
      <c r="R621" s="27" t="s">
        <v>81</v>
      </c>
      <c r="S621" s="32" t="s">
        <v>352</v>
      </c>
      <c r="T621" s="32" t="s">
        <v>309</v>
      </c>
      <c r="U621" s="27" t="s">
        <v>34</v>
      </c>
      <c r="V621" s="27" t="s">
        <v>34</v>
      </c>
      <c r="W621" s="68" t="s">
        <v>25</v>
      </c>
    </row>
    <row r="622" spans="1:23" s="2" customFormat="1" ht="15" customHeight="1">
      <c r="A622" s="11" t="str">
        <f>[1]Plan1!$A3536</f>
        <v>0478</v>
      </c>
      <c r="B622" s="11" t="str">
        <f>[1]Plan1!$B3536</f>
        <v>Prevenção à Violência e Combate à Criminalidade</v>
      </c>
      <c r="C622" s="11" t="s">
        <v>25</v>
      </c>
      <c r="D622" s="11" t="str">
        <f>[1]Plan1!$R3536</f>
        <v>51010</v>
      </c>
      <c r="E622" s="13" t="str">
        <f>[1]Plan1!$S3536</f>
        <v>SEPM</v>
      </c>
      <c r="F622" s="13" t="str">
        <f>[1]Plan1!$V3536</f>
        <v>5612</v>
      </c>
      <c r="G622" s="13" t="str">
        <f>[1]Plan1!$X3536</f>
        <v>Gestão Logística da Polícia Militar</v>
      </c>
      <c r="H622" s="33" t="s">
        <v>304</v>
      </c>
      <c r="I622" s="32" t="s">
        <v>306</v>
      </c>
      <c r="J622" s="33" t="s">
        <v>305</v>
      </c>
      <c r="K622" s="27" t="s">
        <v>101</v>
      </c>
      <c r="L622" s="27" t="s">
        <v>140</v>
      </c>
      <c r="M622" s="160" t="s">
        <v>307</v>
      </c>
      <c r="N622" s="160">
        <v>1304</v>
      </c>
      <c r="O622" s="160" t="s">
        <v>34</v>
      </c>
      <c r="P622" s="160" t="s">
        <v>34</v>
      </c>
      <c r="Q622" s="160" t="s">
        <v>34</v>
      </c>
      <c r="R622" s="27" t="s">
        <v>81</v>
      </c>
      <c r="S622" s="32" t="s">
        <v>308</v>
      </c>
      <c r="T622" s="32" t="s">
        <v>309</v>
      </c>
      <c r="U622" s="27" t="s">
        <v>34</v>
      </c>
      <c r="V622" s="27" t="s">
        <v>34</v>
      </c>
      <c r="W622" s="68" t="s">
        <v>25</v>
      </c>
    </row>
    <row r="623" spans="1:23" s="2" customFormat="1" ht="15" customHeight="1">
      <c r="A623" s="11" t="s">
        <v>17</v>
      </c>
      <c r="B623" s="11" t="s">
        <v>18</v>
      </c>
      <c r="C623" s="11" t="s">
        <v>25</v>
      </c>
      <c r="D623" s="11" t="s">
        <v>353</v>
      </c>
      <c r="E623" s="13" t="s">
        <v>354</v>
      </c>
      <c r="F623" s="13" t="s">
        <v>367</v>
      </c>
      <c r="G623" s="13" t="s">
        <v>368</v>
      </c>
      <c r="H623" s="33" t="s">
        <v>310</v>
      </c>
      <c r="I623" s="32" t="s">
        <v>312</v>
      </c>
      <c r="J623" s="33" t="s">
        <v>311</v>
      </c>
      <c r="K623" s="27" t="s">
        <v>101</v>
      </c>
      <c r="L623" s="27" t="s">
        <v>140</v>
      </c>
      <c r="M623" s="179" t="s">
        <v>313</v>
      </c>
      <c r="N623" s="160">
        <v>47</v>
      </c>
      <c r="O623" s="160" t="s">
        <v>34</v>
      </c>
      <c r="P623" s="160" t="s">
        <v>34</v>
      </c>
      <c r="Q623" s="160" t="s">
        <v>34</v>
      </c>
      <c r="R623" s="27" t="s">
        <v>81</v>
      </c>
      <c r="S623" s="32" t="s">
        <v>308</v>
      </c>
      <c r="T623" s="32" t="s">
        <v>314</v>
      </c>
      <c r="U623" s="27" t="s">
        <v>34</v>
      </c>
      <c r="V623" s="27" t="s">
        <v>34</v>
      </c>
      <c r="W623" s="68" t="s">
        <v>25</v>
      </c>
    </row>
    <row r="624" spans="1:23" s="2" customFormat="1" ht="15" customHeight="1">
      <c r="A624" s="11" t="s">
        <v>17</v>
      </c>
      <c r="B624" s="11" t="s">
        <v>18</v>
      </c>
      <c r="C624" s="11" t="s">
        <v>25</v>
      </c>
      <c r="D624" s="11" t="s">
        <v>353</v>
      </c>
      <c r="E624" s="13" t="s">
        <v>354</v>
      </c>
      <c r="F624" s="13" t="s">
        <v>367</v>
      </c>
      <c r="G624" s="13" t="s">
        <v>368</v>
      </c>
      <c r="H624" s="33" t="s">
        <v>315</v>
      </c>
      <c r="I624" s="32" t="s">
        <v>317</v>
      </c>
      <c r="J624" s="33" t="s">
        <v>316</v>
      </c>
      <c r="K624" s="27" t="s">
        <v>101</v>
      </c>
      <c r="L624" s="27" t="s">
        <v>140</v>
      </c>
      <c r="M624" s="179" t="s">
        <v>318</v>
      </c>
      <c r="N624" s="143">
        <v>49620</v>
      </c>
      <c r="O624" s="160" t="s">
        <v>34</v>
      </c>
      <c r="P624" s="160" t="s">
        <v>34</v>
      </c>
      <c r="Q624" s="160" t="s">
        <v>34</v>
      </c>
      <c r="R624" s="27" t="s">
        <v>81</v>
      </c>
      <c r="S624" s="32" t="s">
        <v>308</v>
      </c>
      <c r="T624" s="32" t="s">
        <v>319</v>
      </c>
      <c r="U624" s="27" t="s">
        <v>34</v>
      </c>
      <c r="V624" s="27" t="s">
        <v>34</v>
      </c>
      <c r="W624" s="68" t="s">
        <v>25</v>
      </c>
    </row>
    <row r="625" spans="1:23" s="2" customFormat="1" ht="15" customHeight="1">
      <c r="A625" s="11" t="s">
        <v>17</v>
      </c>
      <c r="B625" s="11" t="s">
        <v>18</v>
      </c>
      <c r="C625" s="11" t="s">
        <v>25</v>
      </c>
      <c r="D625" s="11" t="s">
        <v>353</v>
      </c>
      <c r="E625" s="13" t="s">
        <v>354</v>
      </c>
      <c r="F625" s="13" t="s">
        <v>367</v>
      </c>
      <c r="G625" s="13" t="s">
        <v>368</v>
      </c>
      <c r="H625" s="33" t="s">
        <v>320</v>
      </c>
      <c r="I625" s="32" t="s">
        <v>322</v>
      </c>
      <c r="J625" s="32" t="s">
        <v>321</v>
      </c>
      <c r="K625" s="27" t="s">
        <v>101</v>
      </c>
      <c r="L625" s="27" t="s">
        <v>140</v>
      </c>
      <c r="M625" s="179" t="s">
        <v>323</v>
      </c>
      <c r="N625" s="143">
        <v>3828</v>
      </c>
      <c r="O625" s="160" t="s">
        <v>34</v>
      </c>
      <c r="P625" s="160" t="s">
        <v>34</v>
      </c>
      <c r="Q625" s="160" t="s">
        <v>34</v>
      </c>
      <c r="R625" s="27" t="s">
        <v>81</v>
      </c>
      <c r="S625" s="32" t="s">
        <v>308</v>
      </c>
      <c r="T625" s="32" t="s">
        <v>309</v>
      </c>
      <c r="U625" s="27" t="s">
        <v>34</v>
      </c>
      <c r="V625" s="27" t="s">
        <v>34</v>
      </c>
      <c r="W625" s="68" t="s">
        <v>25</v>
      </c>
    </row>
    <row r="626" spans="1:23" s="2" customFormat="1" ht="15" customHeight="1">
      <c r="A626" s="11" t="s">
        <v>17</v>
      </c>
      <c r="B626" s="11" t="s">
        <v>18</v>
      </c>
      <c r="C626" s="11" t="s">
        <v>25</v>
      </c>
      <c r="D626" s="11" t="s">
        <v>353</v>
      </c>
      <c r="E626" s="13" t="s">
        <v>354</v>
      </c>
      <c r="F626" s="13" t="s">
        <v>367</v>
      </c>
      <c r="G626" s="13" t="s">
        <v>368</v>
      </c>
      <c r="H626" s="33" t="s">
        <v>324</v>
      </c>
      <c r="I626" s="32" t="s">
        <v>326</v>
      </c>
      <c r="J626" s="32" t="s">
        <v>325</v>
      </c>
      <c r="K626" s="27" t="s">
        <v>101</v>
      </c>
      <c r="L626" s="27" t="s">
        <v>140</v>
      </c>
      <c r="M626" s="179" t="s">
        <v>327</v>
      </c>
      <c r="N626" s="143">
        <v>10995</v>
      </c>
      <c r="O626" s="160" t="s">
        <v>34</v>
      </c>
      <c r="P626" s="160" t="s">
        <v>34</v>
      </c>
      <c r="Q626" s="160" t="s">
        <v>34</v>
      </c>
      <c r="R626" s="27" t="s">
        <v>81</v>
      </c>
      <c r="S626" s="32" t="s">
        <v>308</v>
      </c>
      <c r="T626" s="32" t="s">
        <v>309</v>
      </c>
      <c r="U626" s="27" t="s">
        <v>34</v>
      </c>
      <c r="V626" s="27" t="s">
        <v>34</v>
      </c>
      <c r="W626" s="68" t="s">
        <v>25</v>
      </c>
    </row>
    <row r="627" spans="1:23" s="2" customFormat="1" ht="15" customHeight="1">
      <c r="A627" s="11" t="s">
        <v>17</v>
      </c>
      <c r="B627" s="11" t="s">
        <v>18</v>
      </c>
      <c r="C627" s="11" t="s">
        <v>25</v>
      </c>
      <c r="D627" s="11" t="s">
        <v>353</v>
      </c>
      <c r="E627" s="13" t="s">
        <v>354</v>
      </c>
      <c r="F627" s="13" t="s">
        <v>367</v>
      </c>
      <c r="G627" s="13" t="s">
        <v>368</v>
      </c>
      <c r="H627" s="33" t="s">
        <v>332</v>
      </c>
      <c r="I627" s="32" t="s">
        <v>334</v>
      </c>
      <c r="J627" s="33" t="s">
        <v>333</v>
      </c>
      <c r="K627" s="27" t="s">
        <v>101</v>
      </c>
      <c r="L627" s="27" t="s">
        <v>140</v>
      </c>
      <c r="M627" s="179" t="s">
        <v>335</v>
      </c>
      <c r="N627" s="143">
        <v>2887</v>
      </c>
      <c r="O627" s="160" t="s">
        <v>34</v>
      </c>
      <c r="P627" s="160" t="s">
        <v>34</v>
      </c>
      <c r="Q627" s="160" t="s">
        <v>34</v>
      </c>
      <c r="R627" s="27" t="s">
        <v>81</v>
      </c>
      <c r="S627" s="32" t="s">
        <v>308</v>
      </c>
      <c r="T627" s="32" t="s">
        <v>309</v>
      </c>
      <c r="U627" s="27" t="s">
        <v>34</v>
      </c>
      <c r="V627" s="27" t="s">
        <v>34</v>
      </c>
      <c r="W627" s="68" t="s">
        <v>25</v>
      </c>
    </row>
    <row r="628" spans="1:23" s="2" customFormat="1" ht="15" customHeight="1">
      <c r="A628" s="11" t="s">
        <v>17</v>
      </c>
      <c r="B628" s="11" t="s">
        <v>18</v>
      </c>
      <c r="C628" s="11" t="s">
        <v>25</v>
      </c>
      <c r="D628" s="11" t="s">
        <v>353</v>
      </c>
      <c r="E628" s="13" t="s">
        <v>354</v>
      </c>
      <c r="F628" s="13" t="s">
        <v>367</v>
      </c>
      <c r="G628" s="13" t="s">
        <v>368</v>
      </c>
      <c r="H628" s="33" t="s">
        <v>336</v>
      </c>
      <c r="I628" s="32" t="s">
        <v>338</v>
      </c>
      <c r="J628" s="33" t="s">
        <v>337</v>
      </c>
      <c r="K628" s="27" t="s">
        <v>101</v>
      </c>
      <c r="L628" s="27" t="s">
        <v>140</v>
      </c>
      <c r="M628" s="160" t="s">
        <v>339</v>
      </c>
      <c r="N628" s="143">
        <v>14785</v>
      </c>
      <c r="O628" s="160" t="s">
        <v>34</v>
      </c>
      <c r="P628" s="160" t="s">
        <v>34</v>
      </c>
      <c r="Q628" s="160" t="s">
        <v>34</v>
      </c>
      <c r="R628" s="27" t="s">
        <v>81</v>
      </c>
      <c r="S628" s="32" t="s">
        <v>308</v>
      </c>
      <c r="T628" s="32" t="s">
        <v>314</v>
      </c>
      <c r="U628" s="27" t="s">
        <v>34</v>
      </c>
      <c r="V628" s="27" t="s">
        <v>34</v>
      </c>
      <c r="W628" s="68" t="s">
        <v>25</v>
      </c>
    </row>
    <row r="629" spans="1:23" s="2" customFormat="1" ht="15" customHeight="1">
      <c r="A629" s="11" t="s">
        <v>17</v>
      </c>
      <c r="B629" s="11" t="s">
        <v>18</v>
      </c>
      <c r="C629" s="11" t="s">
        <v>25</v>
      </c>
      <c r="D629" s="11" t="s">
        <v>353</v>
      </c>
      <c r="E629" s="13" t="s">
        <v>354</v>
      </c>
      <c r="F629" s="13" t="s">
        <v>367</v>
      </c>
      <c r="G629" s="13" t="s">
        <v>368</v>
      </c>
      <c r="H629" s="30" t="s">
        <v>349</v>
      </c>
      <c r="I629" s="31" t="s">
        <v>351</v>
      </c>
      <c r="J629" s="31" t="s">
        <v>350</v>
      </c>
      <c r="K629" s="27" t="s">
        <v>79</v>
      </c>
      <c r="L629" s="27" t="s">
        <v>140</v>
      </c>
      <c r="M629" s="160" t="s">
        <v>34</v>
      </c>
      <c r="N629" s="143">
        <v>75</v>
      </c>
      <c r="O629" s="160" t="s">
        <v>34</v>
      </c>
      <c r="P629" s="160" t="s">
        <v>34</v>
      </c>
      <c r="Q629" s="160" t="s">
        <v>34</v>
      </c>
      <c r="R629" s="27" t="s">
        <v>81</v>
      </c>
      <c r="S629" s="32" t="s">
        <v>352</v>
      </c>
      <c r="T629" s="32" t="s">
        <v>309</v>
      </c>
      <c r="U629" s="27" t="s">
        <v>34</v>
      </c>
      <c r="V629" s="27" t="s">
        <v>34</v>
      </c>
      <c r="W629" s="68" t="s">
        <v>25</v>
      </c>
    </row>
    <row r="630" spans="1:23" s="2" customFormat="1" ht="15" customHeight="1">
      <c r="A630" s="11" t="str">
        <f>[1]Plan1!$A3539</f>
        <v>0478</v>
      </c>
      <c r="B630" s="11" t="str">
        <f>[1]Plan1!$B3539</f>
        <v>Prevenção à Violência e Combate à Criminalidade</v>
      </c>
      <c r="C630" s="11" t="s">
        <v>25</v>
      </c>
      <c r="D630" s="11" t="str">
        <f>[1]Plan1!$R3539</f>
        <v>51010</v>
      </c>
      <c r="E630" s="13" t="str">
        <f>[1]Plan1!$S3539</f>
        <v>SEPM</v>
      </c>
      <c r="F630" s="13" t="str">
        <f>[1]Plan1!$V3539</f>
        <v>5614</v>
      </c>
      <c r="G630" s="13" t="str">
        <f>[1]Plan1!$X3539</f>
        <v>Modernização da Secretaria de Estado de Polícia Militar</v>
      </c>
      <c r="H630" s="33" t="s">
        <v>304</v>
      </c>
      <c r="I630" s="32" t="s">
        <v>306</v>
      </c>
      <c r="J630" s="33" t="s">
        <v>305</v>
      </c>
      <c r="K630" s="27" t="s">
        <v>101</v>
      </c>
      <c r="L630" s="27" t="s">
        <v>140</v>
      </c>
      <c r="M630" s="160" t="s">
        <v>307</v>
      </c>
      <c r="N630" s="160">
        <v>1304</v>
      </c>
      <c r="O630" s="160" t="s">
        <v>34</v>
      </c>
      <c r="P630" s="160" t="s">
        <v>34</v>
      </c>
      <c r="Q630" s="160" t="s">
        <v>34</v>
      </c>
      <c r="R630" s="27" t="s">
        <v>81</v>
      </c>
      <c r="S630" s="32" t="s">
        <v>308</v>
      </c>
      <c r="T630" s="32" t="s">
        <v>309</v>
      </c>
      <c r="U630" s="27" t="s">
        <v>34</v>
      </c>
      <c r="V630" s="27" t="s">
        <v>34</v>
      </c>
      <c r="W630" s="68" t="s">
        <v>25</v>
      </c>
    </row>
    <row r="631" spans="1:23" s="2" customFormat="1" ht="15" customHeight="1">
      <c r="A631" s="11" t="s">
        <v>17</v>
      </c>
      <c r="B631" s="11" t="s">
        <v>18</v>
      </c>
      <c r="C631" s="11" t="s">
        <v>25</v>
      </c>
      <c r="D631" s="11" t="s">
        <v>353</v>
      </c>
      <c r="E631" s="13" t="s">
        <v>354</v>
      </c>
      <c r="F631" s="13" t="s">
        <v>369</v>
      </c>
      <c r="G631" s="13" t="s">
        <v>370</v>
      </c>
      <c r="H631" s="33" t="s">
        <v>310</v>
      </c>
      <c r="I631" s="32" t="s">
        <v>312</v>
      </c>
      <c r="J631" s="33" t="s">
        <v>311</v>
      </c>
      <c r="K631" s="27" t="s">
        <v>101</v>
      </c>
      <c r="L631" s="27" t="s">
        <v>140</v>
      </c>
      <c r="M631" s="179" t="s">
        <v>313</v>
      </c>
      <c r="N631" s="160">
        <v>47</v>
      </c>
      <c r="O631" s="160" t="s">
        <v>34</v>
      </c>
      <c r="P631" s="160" t="s">
        <v>34</v>
      </c>
      <c r="Q631" s="160" t="s">
        <v>34</v>
      </c>
      <c r="R631" s="27" t="s">
        <v>81</v>
      </c>
      <c r="S631" s="32" t="s">
        <v>308</v>
      </c>
      <c r="T631" s="32" t="s">
        <v>314</v>
      </c>
      <c r="U631" s="27" t="s">
        <v>34</v>
      </c>
      <c r="V631" s="27" t="s">
        <v>34</v>
      </c>
      <c r="W631" s="68" t="s">
        <v>25</v>
      </c>
    </row>
    <row r="632" spans="1:23" s="2" customFormat="1" ht="15" customHeight="1">
      <c r="A632" s="11" t="s">
        <v>17</v>
      </c>
      <c r="B632" s="11" t="s">
        <v>18</v>
      </c>
      <c r="C632" s="11" t="s">
        <v>25</v>
      </c>
      <c r="D632" s="11" t="s">
        <v>353</v>
      </c>
      <c r="E632" s="13" t="s">
        <v>354</v>
      </c>
      <c r="F632" s="13" t="s">
        <v>369</v>
      </c>
      <c r="G632" s="13" t="s">
        <v>370</v>
      </c>
      <c r="H632" s="33" t="s">
        <v>315</v>
      </c>
      <c r="I632" s="32" t="s">
        <v>317</v>
      </c>
      <c r="J632" s="33" t="s">
        <v>316</v>
      </c>
      <c r="K632" s="27" t="s">
        <v>101</v>
      </c>
      <c r="L632" s="27" t="s">
        <v>140</v>
      </c>
      <c r="M632" s="179" t="s">
        <v>318</v>
      </c>
      <c r="N632" s="143">
        <v>49620</v>
      </c>
      <c r="O632" s="160" t="s">
        <v>34</v>
      </c>
      <c r="P632" s="160" t="s">
        <v>34</v>
      </c>
      <c r="Q632" s="160" t="s">
        <v>34</v>
      </c>
      <c r="R632" s="27" t="s">
        <v>81</v>
      </c>
      <c r="S632" s="32" t="s">
        <v>308</v>
      </c>
      <c r="T632" s="32" t="s">
        <v>319</v>
      </c>
      <c r="U632" s="27" t="s">
        <v>34</v>
      </c>
      <c r="V632" s="27" t="s">
        <v>34</v>
      </c>
      <c r="W632" s="68" t="s">
        <v>25</v>
      </c>
    </row>
    <row r="633" spans="1:23" s="2" customFormat="1" ht="15" customHeight="1">
      <c r="A633" s="11" t="s">
        <v>17</v>
      </c>
      <c r="B633" s="11" t="s">
        <v>18</v>
      </c>
      <c r="C633" s="11" t="s">
        <v>25</v>
      </c>
      <c r="D633" s="11" t="s">
        <v>353</v>
      </c>
      <c r="E633" s="13" t="s">
        <v>354</v>
      </c>
      <c r="F633" s="13" t="s">
        <v>369</v>
      </c>
      <c r="G633" s="13" t="s">
        <v>370</v>
      </c>
      <c r="H633" s="33" t="s">
        <v>320</v>
      </c>
      <c r="I633" s="32" t="s">
        <v>322</v>
      </c>
      <c r="J633" s="32" t="s">
        <v>321</v>
      </c>
      <c r="K633" s="27" t="s">
        <v>101</v>
      </c>
      <c r="L633" s="27" t="s">
        <v>140</v>
      </c>
      <c r="M633" s="179" t="s">
        <v>323</v>
      </c>
      <c r="N633" s="143">
        <v>3828</v>
      </c>
      <c r="O633" s="160" t="s">
        <v>34</v>
      </c>
      <c r="P633" s="160" t="s">
        <v>34</v>
      </c>
      <c r="Q633" s="160" t="s">
        <v>34</v>
      </c>
      <c r="R633" s="27" t="s">
        <v>81</v>
      </c>
      <c r="S633" s="32" t="s">
        <v>308</v>
      </c>
      <c r="T633" s="32" t="s">
        <v>309</v>
      </c>
      <c r="U633" s="27" t="s">
        <v>34</v>
      </c>
      <c r="V633" s="27" t="s">
        <v>34</v>
      </c>
      <c r="W633" s="68" t="s">
        <v>25</v>
      </c>
    </row>
    <row r="634" spans="1:23" s="2" customFormat="1" ht="15" customHeight="1">
      <c r="A634" s="11" t="s">
        <v>17</v>
      </c>
      <c r="B634" s="11" t="s">
        <v>18</v>
      </c>
      <c r="C634" s="11" t="s">
        <v>25</v>
      </c>
      <c r="D634" s="11" t="s">
        <v>353</v>
      </c>
      <c r="E634" s="13" t="s">
        <v>354</v>
      </c>
      <c r="F634" s="13" t="s">
        <v>369</v>
      </c>
      <c r="G634" s="13" t="s">
        <v>370</v>
      </c>
      <c r="H634" s="33" t="s">
        <v>324</v>
      </c>
      <c r="I634" s="32" t="s">
        <v>326</v>
      </c>
      <c r="J634" s="32" t="s">
        <v>325</v>
      </c>
      <c r="K634" s="27" t="s">
        <v>101</v>
      </c>
      <c r="L634" s="27" t="s">
        <v>140</v>
      </c>
      <c r="M634" s="179" t="s">
        <v>327</v>
      </c>
      <c r="N634" s="143">
        <v>10995</v>
      </c>
      <c r="O634" s="160" t="s">
        <v>34</v>
      </c>
      <c r="P634" s="160" t="s">
        <v>34</v>
      </c>
      <c r="Q634" s="160" t="s">
        <v>34</v>
      </c>
      <c r="R634" s="27" t="s">
        <v>81</v>
      </c>
      <c r="S634" s="32" t="s">
        <v>308</v>
      </c>
      <c r="T634" s="32" t="s">
        <v>309</v>
      </c>
      <c r="U634" s="27" t="s">
        <v>34</v>
      </c>
      <c r="V634" s="27" t="s">
        <v>34</v>
      </c>
      <c r="W634" s="68" t="s">
        <v>25</v>
      </c>
    </row>
    <row r="635" spans="1:23" s="2" customFormat="1" ht="15" customHeight="1">
      <c r="A635" s="11" t="s">
        <v>17</v>
      </c>
      <c r="B635" s="11" t="s">
        <v>18</v>
      </c>
      <c r="C635" s="11" t="s">
        <v>25</v>
      </c>
      <c r="D635" s="11" t="s">
        <v>353</v>
      </c>
      <c r="E635" s="13" t="s">
        <v>354</v>
      </c>
      <c r="F635" s="13" t="s">
        <v>369</v>
      </c>
      <c r="G635" s="13" t="s">
        <v>370</v>
      </c>
      <c r="H635" s="33" t="s">
        <v>332</v>
      </c>
      <c r="I635" s="32" t="s">
        <v>334</v>
      </c>
      <c r="J635" s="33" t="s">
        <v>333</v>
      </c>
      <c r="K635" s="27" t="s">
        <v>101</v>
      </c>
      <c r="L635" s="27" t="s">
        <v>140</v>
      </c>
      <c r="M635" s="179" t="s">
        <v>335</v>
      </c>
      <c r="N635" s="143">
        <v>2887</v>
      </c>
      <c r="O635" s="160" t="s">
        <v>34</v>
      </c>
      <c r="P635" s="160" t="s">
        <v>34</v>
      </c>
      <c r="Q635" s="160" t="s">
        <v>34</v>
      </c>
      <c r="R635" s="27" t="s">
        <v>81</v>
      </c>
      <c r="S635" s="32" t="s">
        <v>308</v>
      </c>
      <c r="T635" s="32" t="s">
        <v>309</v>
      </c>
      <c r="U635" s="27" t="s">
        <v>34</v>
      </c>
      <c r="V635" s="27" t="s">
        <v>34</v>
      </c>
      <c r="W635" s="68" t="s">
        <v>25</v>
      </c>
    </row>
    <row r="636" spans="1:23" s="2" customFormat="1" ht="15" customHeight="1">
      <c r="A636" s="11" t="s">
        <v>17</v>
      </c>
      <c r="B636" s="11" t="s">
        <v>18</v>
      </c>
      <c r="C636" s="11" t="s">
        <v>25</v>
      </c>
      <c r="D636" s="11" t="s">
        <v>353</v>
      </c>
      <c r="E636" s="13" t="s">
        <v>354</v>
      </c>
      <c r="F636" s="13" t="s">
        <v>369</v>
      </c>
      <c r="G636" s="13" t="s">
        <v>370</v>
      </c>
      <c r="H636" s="33" t="s">
        <v>336</v>
      </c>
      <c r="I636" s="32" t="s">
        <v>338</v>
      </c>
      <c r="J636" s="33" t="s">
        <v>337</v>
      </c>
      <c r="K636" s="27" t="s">
        <v>101</v>
      </c>
      <c r="L636" s="27" t="s">
        <v>140</v>
      </c>
      <c r="M636" s="160" t="s">
        <v>339</v>
      </c>
      <c r="N636" s="143">
        <v>14785</v>
      </c>
      <c r="O636" s="160" t="s">
        <v>34</v>
      </c>
      <c r="P636" s="160" t="s">
        <v>34</v>
      </c>
      <c r="Q636" s="160" t="s">
        <v>34</v>
      </c>
      <c r="R636" s="27" t="s">
        <v>81</v>
      </c>
      <c r="S636" s="32" t="s">
        <v>308</v>
      </c>
      <c r="T636" s="32" t="s">
        <v>314</v>
      </c>
      <c r="U636" s="27" t="s">
        <v>34</v>
      </c>
      <c r="V636" s="27" t="s">
        <v>34</v>
      </c>
      <c r="W636" s="68" t="s">
        <v>25</v>
      </c>
    </row>
    <row r="637" spans="1:23" s="2" customFormat="1" ht="15" customHeight="1">
      <c r="A637" s="11" t="s">
        <v>17</v>
      </c>
      <c r="B637" s="11" t="s">
        <v>18</v>
      </c>
      <c r="C637" s="11" t="s">
        <v>25</v>
      </c>
      <c r="D637" s="11" t="s">
        <v>353</v>
      </c>
      <c r="E637" s="13" t="s">
        <v>354</v>
      </c>
      <c r="F637" s="13" t="s">
        <v>369</v>
      </c>
      <c r="G637" s="13" t="s">
        <v>370</v>
      </c>
      <c r="H637" s="30" t="s">
        <v>349</v>
      </c>
      <c r="I637" s="31" t="s">
        <v>351</v>
      </c>
      <c r="J637" s="31" t="s">
        <v>350</v>
      </c>
      <c r="K637" s="27" t="s">
        <v>79</v>
      </c>
      <c r="L637" s="27" t="s">
        <v>140</v>
      </c>
      <c r="M637" s="160" t="s">
        <v>34</v>
      </c>
      <c r="N637" s="143">
        <v>75</v>
      </c>
      <c r="O637" s="160" t="s">
        <v>34</v>
      </c>
      <c r="P637" s="160" t="s">
        <v>34</v>
      </c>
      <c r="Q637" s="160" t="s">
        <v>34</v>
      </c>
      <c r="R637" s="27" t="s">
        <v>81</v>
      </c>
      <c r="S637" s="32" t="s">
        <v>352</v>
      </c>
      <c r="T637" s="32" t="s">
        <v>309</v>
      </c>
      <c r="U637" s="27" t="s">
        <v>34</v>
      </c>
      <c r="V637" s="27" t="s">
        <v>34</v>
      </c>
      <c r="W637" s="68" t="s">
        <v>25</v>
      </c>
    </row>
    <row r="638" spans="1:23" s="2" customFormat="1" ht="15" customHeight="1">
      <c r="A638" s="11" t="str">
        <f>[1]Plan1!$A3701</f>
        <v>0479</v>
      </c>
      <c r="B638" s="11" t="str">
        <f>[1]Plan1!$B3701</f>
        <v>Segurança no Trânsito</v>
      </c>
      <c r="C638" s="11" t="s">
        <v>25</v>
      </c>
      <c r="D638" s="11" t="str">
        <f>[1]Plan1!$R3701</f>
        <v>51010</v>
      </c>
      <c r="E638" s="13" t="str">
        <f>[1]Plan1!$S3701</f>
        <v>SEPM</v>
      </c>
      <c r="F638" s="13" t="str">
        <f>[1]Plan1!$V3701</f>
        <v>8286</v>
      </c>
      <c r="G638" s="13" t="str">
        <f>[1]Plan1!$X3701</f>
        <v>Apoio à Polícia Militar Para Segurança no Trânsito</v>
      </c>
      <c r="H638" s="33" t="s">
        <v>332</v>
      </c>
      <c r="I638" s="32" t="s">
        <v>334</v>
      </c>
      <c r="J638" s="33" t="s">
        <v>333</v>
      </c>
      <c r="K638" s="27" t="s">
        <v>101</v>
      </c>
      <c r="L638" s="27" t="s">
        <v>140</v>
      </c>
      <c r="M638" s="179" t="s">
        <v>335</v>
      </c>
      <c r="N638" s="143">
        <v>2887</v>
      </c>
      <c r="O638" s="160" t="s">
        <v>34</v>
      </c>
      <c r="P638" s="160" t="s">
        <v>34</v>
      </c>
      <c r="Q638" s="160" t="s">
        <v>34</v>
      </c>
      <c r="R638" s="27" t="s">
        <v>81</v>
      </c>
      <c r="S638" s="32" t="s">
        <v>308</v>
      </c>
      <c r="T638" s="32" t="s">
        <v>309</v>
      </c>
      <c r="U638" s="27" t="s">
        <v>34</v>
      </c>
      <c r="V638" s="27" t="s">
        <v>34</v>
      </c>
      <c r="W638" s="68" t="s">
        <v>25</v>
      </c>
    </row>
    <row r="639" spans="1:23" s="2" customFormat="1" ht="15" customHeight="1">
      <c r="A639" s="11" t="s">
        <v>29</v>
      </c>
      <c r="B639" s="11" t="s">
        <v>30</v>
      </c>
      <c r="C639" s="11" t="s">
        <v>25</v>
      </c>
      <c r="D639" s="11" t="s">
        <v>353</v>
      </c>
      <c r="E639" s="13" t="s">
        <v>354</v>
      </c>
      <c r="F639" s="13" t="s">
        <v>371</v>
      </c>
      <c r="G639" s="13" t="s">
        <v>372</v>
      </c>
      <c r="H639" s="33" t="s">
        <v>336</v>
      </c>
      <c r="I639" s="32" t="s">
        <v>338</v>
      </c>
      <c r="J639" s="33" t="s">
        <v>337</v>
      </c>
      <c r="K639" s="27" t="s">
        <v>101</v>
      </c>
      <c r="L639" s="27" t="s">
        <v>140</v>
      </c>
      <c r="M639" s="160" t="s">
        <v>339</v>
      </c>
      <c r="N639" s="143">
        <v>14785</v>
      </c>
      <c r="O639" s="160" t="s">
        <v>34</v>
      </c>
      <c r="P639" s="160" t="s">
        <v>34</v>
      </c>
      <c r="Q639" s="160" t="s">
        <v>34</v>
      </c>
      <c r="R639" s="27" t="s">
        <v>81</v>
      </c>
      <c r="S639" s="32" t="s">
        <v>308</v>
      </c>
      <c r="T639" s="32" t="s">
        <v>314</v>
      </c>
      <c r="U639" s="27" t="s">
        <v>34</v>
      </c>
      <c r="V639" s="27" t="s">
        <v>34</v>
      </c>
      <c r="W639" s="68" t="s">
        <v>25</v>
      </c>
    </row>
    <row r="640" spans="1:23" s="2" customFormat="1" ht="15" customHeight="1">
      <c r="A640" s="11" t="s">
        <v>29</v>
      </c>
      <c r="B640" s="11" t="s">
        <v>30</v>
      </c>
      <c r="C640" s="11" t="s">
        <v>25</v>
      </c>
      <c r="D640" s="11" t="s">
        <v>353</v>
      </c>
      <c r="E640" s="13" t="s">
        <v>354</v>
      </c>
      <c r="F640" s="13" t="s">
        <v>371</v>
      </c>
      <c r="G640" s="13" t="s">
        <v>372</v>
      </c>
      <c r="H640" s="30" t="s">
        <v>349</v>
      </c>
      <c r="I640" s="31" t="s">
        <v>351</v>
      </c>
      <c r="J640" s="31" t="s">
        <v>350</v>
      </c>
      <c r="K640" s="27" t="s">
        <v>79</v>
      </c>
      <c r="L640" s="27" t="s">
        <v>140</v>
      </c>
      <c r="M640" s="160" t="s">
        <v>34</v>
      </c>
      <c r="N640" s="143">
        <v>75</v>
      </c>
      <c r="O640" s="160" t="s">
        <v>34</v>
      </c>
      <c r="P640" s="160" t="s">
        <v>34</v>
      </c>
      <c r="Q640" s="160" t="s">
        <v>34</v>
      </c>
      <c r="R640" s="27" t="s">
        <v>81</v>
      </c>
      <c r="S640" s="32" t="s">
        <v>352</v>
      </c>
      <c r="T640" s="32" t="s">
        <v>309</v>
      </c>
      <c r="U640" s="27" t="s">
        <v>34</v>
      </c>
      <c r="V640" s="27" t="s">
        <v>34</v>
      </c>
      <c r="W640" s="68" t="s">
        <v>25</v>
      </c>
    </row>
    <row r="641" spans="1:23" s="74" customFormat="1" ht="15" customHeight="1">
      <c r="A641" s="73" t="str">
        <f>[1]Plan1!$A3430</f>
        <v>0476</v>
      </c>
      <c r="B641" s="73" t="str">
        <f>[1]Plan1!$B3430</f>
        <v>Gestão de Pessoas no Setor Público</v>
      </c>
      <c r="C641" s="73" t="s">
        <v>25</v>
      </c>
      <c r="D641" s="73" t="str">
        <f>[1]Plan1!$R3430</f>
        <v>52010</v>
      </c>
      <c r="E641" s="27" t="str">
        <f>[1]Plan1!$S3430</f>
        <v>SEPOL</v>
      </c>
      <c r="F641" s="27" t="str">
        <f>[1]Plan1!$V3430</f>
        <v>1031</v>
      </c>
      <c r="G641" s="27" t="str">
        <f>[1]Plan1!$X3430</f>
        <v>Capacitação e Treinamento de Policiais Civis</v>
      </c>
      <c r="H641" s="25" t="s">
        <v>1371</v>
      </c>
      <c r="I641" s="25" t="s">
        <v>1373</v>
      </c>
      <c r="J641" s="25" t="s">
        <v>1372</v>
      </c>
      <c r="K641" s="138" t="s">
        <v>101</v>
      </c>
      <c r="L641" s="25" t="s">
        <v>81</v>
      </c>
      <c r="M641" s="143" t="s">
        <v>34</v>
      </c>
      <c r="N641" s="199">
        <v>1000</v>
      </c>
      <c r="O641" s="199">
        <v>1000</v>
      </c>
      <c r="P641" s="199">
        <v>1000</v>
      </c>
      <c r="Q641" s="199">
        <v>1000</v>
      </c>
      <c r="R641" s="27" t="s">
        <v>81</v>
      </c>
      <c r="S641" s="25" t="s">
        <v>1330</v>
      </c>
      <c r="T641" s="25" t="s">
        <v>1330</v>
      </c>
      <c r="U641" s="27" t="s">
        <v>34</v>
      </c>
      <c r="V641" s="27" t="s">
        <v>34</v>
      </c>
      <c r="W641" s="74" t="s">
        <v>25</v>
      </c>
    </row>
    <row r="642" spans="1:23" s="74" customFormat="1" ht="15" customHeight="1">
      <c r="A642" s="73" t="str">
        <f>[1]Plan1!$A3432</f>
        <v>0476</v>
      </c>
      <c r="B642" s="73" t="str">
        <f>[1]Plan1!$B3432</f>
        <v>Gestão de Pessoas no Setor Público</v>
      </c>
      <c r="C642" s="73" t="s">
        <v>25</v>
      </c>
      <c r="D642" s="73" t="str">
        <f>[1]Plan1!$R3432</f>
        <v>52010</v>
      </c>
      <c r="E642" s="27" t="str">
        <f>[1]Plan1!$S3432</f>
        <v>SEPOL</v>
      </c>
      <c r="F642" s="27" t="str">
        <f>[1]Plan1!$V3432</f>
        <v>2001</v>
      </c>
      <c r="G642" s="27" t="str">
        <f>[1]Plan1!$X3432</f>
        <v>Modernização e Fortalecimento do Sistema de Saúde da Polícia Civil</v>
      </c>
      <c r="H642" s="25" t="s">
        <v>1352</v>
      </c>
      <c r="I642" s="25" t="s">
        <v>1354</v>
      </c>
      <c r="J642" s="25" t="s">
        <v>1353</v>
      </c>
      <c r="K642" s="27" t="s">
        <v>79</v>
      </c>
      <c r="L642" s="27" t="s">
        <v>80</v>
      </c>
      <c r="M642" s="143" t="s">
        <v>34</v>
      </c>
      <c r="N642" s="143" t="s">
        <v>1339</v>
      </c>
      <c r="O642" s="143" t="s">
        <v>1339</v>
      </c>
      <c r="P642" s="143" t="s">
        <v>1339</v>
      </c>
      <c r="Q642" s="143" t="s">
        <v>1339</v>
      </c>
      <c r="R642" s="27" t="s">
        <v>81</v>
      </c>
      <c r="S642" s="25" t="s">
        <v>1330</v>
      </c>
      <c r="T642" s="25" t="s">
        <v>1330</v>
      </c>
      <c r="U642" s="27" t="s">
        <v>34</v>
      </c>
      <c r="V642" s="27" t="s">
        <v>34</v>
      </c>
      <c r="W642" s="74" t="s">
        <v>25</v>
      </c>
    </row>
    <row r="643" spans="1:23" s="74" customFormat="1" ht="15" customHeight="1">
      <c r="A643" s="73" t="str">
        <f>[1]Plan1!$A3437</f>
        <v>0476</v>
      </c>
      <c r="B643" s="73" t="str">
        <f>[1]Plan1!$B3437</f>
        <v>Gestão de Pessoas no Setor Público</v>
      </c>
      <c r="C643" s="73" t="s">
        <v>25</v>
      </c>
      <c r="D643" s="73" t="str">
        <f>[1]Plan1!$R3437</f>
        <v>52010</v>
      </c>
      <c r="E643" s="27" t="str">
        <f>[1]Plan1!$S3437</f>
        <v>SEPOL</v>
      </c>
      <c r="F643" s="27" t="str">
        <f>[1]Plan1!$V3437</f>
        <v>5701</v>
      </c>
      <c r="G643" s="27" t="str">
        <f>[1]Plan1!$X3437</f>
        <v>Valorização do Policial Civil</v>
      </c>
      <c r="H643" s="25" t="s">
        <v>1350</v>
      </c>
      <c r="I643" s="25" t="s">
        <v>1347</v>
      </c>
      <c r="J643" s="25" t="s">
        <v>1351</v>
      </c>
      <c r="K643" s="138" t="s">
        <v>101</v>
      </c>
      <c r="L643" s="25" t="s">
        <v>81</v>
      </c>
      <c r="M643" s="143" t="s">
        <v>34</v>
      </c>
      <c r="N643" s="143" t="s">
        <v>1348</v>
      </c>
      <c r="O643" s="143" t="s">
        <v>1348</v>
      </c>
      <c r="P643" s="143" t="s">
        <v>1348</v>
      </c>
      <c r="Q643" s="143" t="s">
        <v>1348</v>
      </c>
      <c r="R643" s="27" t="s">
        <v>81</v>
      </c>
      <c r="S643" s="25" t="s">
        <v>1349</v>
      </c>
      <c r="T643" s="25" t="s">
        <v>1349</v>
      </c>
      <c r="U643" s="27" t="s">
        <v>34</v>
      </c>
      <c r="V643" s="27" t="s">
        <v>34</v>
      </c>
      <c r="W643" s="74" t="s">
        <v>25</v>
      </c>
    </row>
    <row r="644" spans="1:23" s="74" customFormat="1" ht="15" customHeight="1">
      <c r="A644" s="73" t="str">
        <f>[1]Plan1!$A3556</f>
        <v>0478</v>
      </c>
      <c r="B644" s="73" t="str">
        <f>[1]Plan1!$B3556</f>
        <v>Prevenção à Violência e Combate à Criminalidade</v>
      </c>
      <c r="C644" s="73" t="s">
        <v>25</v>
      </c>
      <c r="D644" s="73" t="str">
        <f>[1]Plan1!$R3556</f>
        <v>52010</v>
      </c>
      <c r="E644" s="27" t="str">
        <f>[1]Plan1!$S3556</f>
        <v>SEPOL</v>
      </c>
      <c r="F644" s="27" t="str">
        <f>[1]Plan1!$V3556</f>
        <v>1382</v>
      </c>
      <c r="G644" s="27" t="str">
        <f>[1]Plan1!$X3556</f>
        <v>Modernização da Polícia Civil</v>
      </c>
      <c r="H644" s="25" t="s">
        <v>1327</v>
      </c>
      <c r="I644" s="25" t="s">
        <v>1329</v>
      </c>
      <c r="J644" s="25" t="s">
        <v>1328</v>
      </c>
      <c r="K644" s="138" t="s">
        <v>101</v>
      </c>
      <c r="L644" s="25" t="s">
        <v>81</v>
      </c>
      <c r="M644" s="143" t="s">
        <v>34</v>
      </c>
      <c r="N644" s="143" t="s">
        <v>34</v>
      </c>
      <c r="O644" s="143" t="s">
        <v>34</v>
      </c>
      <c r="P644" s="143" t="s">
        <v>34</v>
      </c>
      <c r="Q644" s="143" t="s">
        <v>34</v>
      </c>
      <c r="R644" s="27" t="s">
        <v>81</v>
      </c>
      <c r="S644" s="25" t="s">
        <v>1330</v>
      </c>
      <c r="T644" s="25" t="s">
        <v>1330</v>
      </c>
      <c r="U644" s="27" t="s">
        <v>34</v>
      </c>
      <c r="V644" s="27" t="s">
        <v>34</v>
      </c>
      <c r="W644" s="74" t="s">
        <v>25</v>
      </c>
    </row>
    <row r="645" spans="1:23" s="74" customFormat="1" ht="15" customHeight="1">
      <c r="A645" s="73" t="str">
        <f>[1]Plan1!$A3561</f>
        <v>0478</v>
      </c>
      <c r="B645" s="73" t="str">
        <f>[1]Plan1!$B3561</f>
        <v>Prevenção à Violência e Combate à Criminalidade</v>
      </c>
      <c r="C645" s="73" t="s">
        <v>25</v>
      </c>
      <c r="D645" s="73" t="str">
        <f>[1]Plan1!$R3561</f>
        <v>52010</v>
      </c>
      <c r="E645" s="27" t="str">
        <f>[1]Plan1!$S3561</f>
        <v>SEPOL</v>
      </c>
      <c r="F645" s="27" t="str">
        <f>[1]Plan1!$V3561</f>
        <v>2046</v>
      </c>
      <c r="G645" s="27" t="str">
        <f>[1]Plan1!$X3561</f>
        <v>Inteligência e Segurança da Informação</v>
      </c>
      <c r="H645" s="25" t="s">
        <v>1364</v>
      </c>
      <c r="I645" s="25" t="s">
        <v>1366</v>
      </c>
      <c r="J645" s="25" t="s">
        <v>1365</v>
      </c>
      <c r="K645" s="138" t="s">
        <v>79</v>
      </c>
      <c r="L645" s="66" t="s">
        <v>80</v>
      </c>
      <c r="M645" s="143" t="s">
        <v>34</v>
      </c>
      <c r="N645" s="143" t="s">
        <v>1348</v>
      </c>
      <c r="O645" s="143" t="s">
        <v>1348</v>
      </c>
      <c r="P645" s="143" t="s">
        <v>1348</v>
      </c>
      <c r="Q645" s="143" t="s">
        <v>1348</v>
      </c>
      <c r="R645" s="27" t="s">
        <v>81</v>
      </c>
      <c r="S645" s="25" t="s">
        <v>1367</v>
      </c>
      <c r="T645" s="25" t="s">
        <v>1367</v>
      </c>
      <c r="U645" s="27" t="s">
        <v>34</v>
      </c>
      <c r="V645" s="27" t="s">
        <v>34</v>
      </c>
      <c r="W645" s="74" t="s">
        <v>25</v>
      </c>
    </row>
    <row r="646" spans="1:23" s="74" customFormat="1" ht="15" customHeight="1">
      <c r="A646" s="73" t="str">
        <f>[1]Plan1!$A3564</f>
        <v>0478</v>
      </c>
      <c r="B646" s="73" t="str">
        <f>[1]Plan1!$B3564</f>
        <v>Prevenção à Violência e Combate à Criminalidade</v>
      </c>
      <c r="C646" s="73" t="s">
        <v>25</v>
      </c>
      <c r="D646" s="73" t="str">
        <f>[1]Plan1!$R3564</f>
        <v>52010</v>
      </c>
      <c r="E646" s="27" t="str">
        <f>[1]Plan1!$S3564</f>
        <v>SEPOL</v>
      </c>
      <c r="F646" s="27" t="str">
        <f>[1]Plan1!$V3564</f>
        <v>2055</v>
      </c>
      <c r="G646" s="27" t="str">
        <f>[1]Plan1!$X3564</f>
        <v>Operacionalização da Polícia Civil</v>
      </c>
      <c r="H646" s="25" t="s">
        <v>1345</v>
      </c>
      <c r="I646" s="25" t="s">
        <v>1347</v>
      </c>
      <c r="J646" s="25" t="s">
        <v>1346</v>
      </c>
      <c r="K646" s="138" t="s">
        <v>101</v>
      </c>
      <c r="L646" s="25" t="s">
        <v>81</v>
      </c>
      <c r="M646" s="143" t="s">
        <v>34</v>
      </c>
      <c r="N646" s="143" t="s">
        <v>1348</v>
      </c>
      <c r="O646" s="143" t="s">
        <v>1348</v>
      </c>
      <c r="P646" s="143" t="s">
        <v>1348</v>
      </c>
      <c r="Q646" s="143" t="s">
        <v>1348</v>
      </c>
      <c r="R646" s="27" t="s">
        <v>81</v>
      </c>
      <c r="S646" s="25" t="s">
        <v>1349</v>
      </c>
      <c r="T646" s="25" t="s">
        <v>1349</v>
      </c>
      <c r="U646" s="27" t="s">
        <v>34</v>
      </c>
      <c r="V646" s="27" t="s">
        <v>34</v>
      </c>
      <c r="W646" s="74" t="s">
        <v>25</v>
      </c>
    </row>
    <row r="647" spans="1:23" s="74" customFormat="1" ht="15" customHeight="1">
      <c r="A647" s="73" t="str">
        <f>[1]Plan1!$A3573</f>
        <v>0478</v>
      </c>
      <c r="B647" s="73" t="str">
        <f>[1]Plan1!$B3573</f>
        <v>Prevenção à Violência e Combate à Criminalidade</v>
      </c>
      <c r="C647" s="73" t="s">
        <v>25</v>
      </c>
      <c r="D647" s="73" t="str">
        <f>[1]Plan1!$R3573</f>
        <v>52010</v>
      </c>
      <c r="E647" s="27" t="str">
        <f>[1]Plan1!$S3573</f>
        <v>SEPOL</v>
      </c>
      <c r="F647" s="27" t="str">
        <f>[1]Plan1!$V3573</f>
        <v>4570</v>
      </c>
      <c r="G647" s="27" t="str">
        <f>[1]Plan1!$X3573</f>
        <v>Fortalecimento da Imagem Institucional da Secretaria da Polícia Civil</v>
      </c>
      <c r="H647" s="25" t="s">
        <v>1383</v>
      </c>
      <c r="I647" s="27"/>
      <c r="J647" s="25" t="s">
        <v>1384</v>
      </c>
      <c r="K647" s="138" t="s">
        <v>79</v>
      </c>
      <c r="L647" s="66" t="s">
        <v>80</v>
      </c>
      <c r="M647" s="143" t="s">
        <v>34</v>
      </c>
      <c r="N647" s="143" t="s">
        <v>1348</v>
      </c>
      <c r="O647" s="143" t="s">
        <v>1348</v>
      </c>
      <c r="P647" s="143" t="s">
        <v>1348</v>
      </c>
      <c r="Q647" s="143" t="s">
        <v>1348</v>
      </c>
      <c r="R647" s="27" t="s">
        <v>81</v>
      </c>
      <c r="S647" s="25" t="s">
        <v>1385</v>
      </c>
      <c r="T647" s="25" t="s">
        <v>1385</v>
      </c>
      <c r="U647" s="27" t="s">
        <v>34</v>
      </c>
      <c r="V647" s="27" t="s">
        <v>34</v>
      </c>
      <c r="W647" s="74" t="s">
        <v>25</v>
      </c>
    </row>
    <row r="648" spans="1:23" s="74" customFormat="1" ht="15" customHeight="1">
      <c r="A648" s="73" t="str">
        <f>[1]Plan1!$A3578</f>
        <v>0478</v>
      </c>
      <c r="B648" s="73" t="str">
        <f>[1]Plan1!$B3578</f>
        <v>Prevenção à Violência e Combate à Criminalidade</v>
      </c>
      <c r="C648" s="73" t="s">
        <v>25</v>
      </c>
      <c r="D648" s="73" t="str">
        <f>[1]Plan1!$R3578</f>
        <v>52010</v>
      </c>
      <c r="E648" s="27" t="str">
        <f>[1]Plan1!$S3578</f>
        <v>SEPOL</v>
      </c>
      <c r="F648" s="27" t="str">
        <f>[1]Plan1!$V3578</f>
        <v>4571</v>
      </c>
      <c r="G648" s="27" t="str">
        <f>[1]Plan1!$X3578</f>
        <v>Combate à Corrupção e à Lavagem de Dinheiro</v>
      </c>
      <c r="H648" s="66" t="s">
        <v>1331</v>
      </c>
      <c r="I648" s="66" t="s">
        <v>1333</v>
      </c>
      <c r="J648" s="66" t="s">
        <v>1332</v>
      </c>
      <c r="K648" s="150" t="s">
        <v>101</v>
      </c>
      <c r="L648" s="66" t="s">
        <v>80</v>
      </c>
      <c r="M648" s="143" t="s">
        <v>34</v>
      </c>
      <c r="N648" s="209" t="s">
        <v>1338</v>
      </c>
      <c r="O648" s="209" t="s">
        <v>1338</v>
      </c>
      <c r="P648" s="209" t="s">
        <v>1338</v>
      </c>
      <c r="Q648" s="209" t="s">
        <v>1338</v>
      </c>
      <c r="R648" s="27" t="s">
        <v>81</v>
      </c>
      <c r="S648" s="66" t="s">
        <v>1334</v>
      </c>
      <c r="T648" s="66" t="s">
        <v>1334</v>
      </c>
      <c r="U648" s="27" t="s">
        <v>34</v>
      </c>
      <c r="V648" s="27" t="s">
        <v>34</v>
      </c>
      <c r="W648" s="74" t="s">
        <v>25</v>
      </c>
    </row>
    <row r="649" spans="1:23" s="74" customFormat="1" ht="15" customHeight="1">
      <c r="A649" s="73" t="str">
        <f>[1]Plan1!$A3580</f>
        <v>0478</v>
      </c>
      <c r="B649" s="73" t="str">
        <f>[1]Plan1!$B3580</f>
        <v>Prevenção à Violência e Combate à Criminalidade</v>
      </c>
      <c r="C649" s="73" t="s">
        <v>25</v>
      </c>
      <c r="D649" s="73" t="str">
        <f>[1]Plan1!$R3580</f>
        <v>52010</v>
      </c>
      <c r="E649" s="27" t="str">
        <f>[1]Plan1!$S3580</f>
        <v>SEPOL</v>
      </c>
      <c r="F649" s="27" t="str">
        <f>[1]Plan1!$V3580</f>
        <v>4572</v>
      </c>
      <c r="G649" s="27" t="str">
        <f>[1]Plan1!$X3580</f>
        <v>Apoio à Realização de Grandes Eventos</v>
      </c>
      <c r="H649" s="25" t="s">
        <v>1368</v>
      </c>
      <c r="I649" s="25" t="s">
        <v>1370</v>
      </c>
      <c r="J649" s="25" t="s">
        <v>1369</v>
      </c>
      <c r="K649" s="27" t="s">
        <v>79</v>
      </c>
      <c r="L649" s="25" t="s">
        <v>81</v>
      </c>
      <c r="M649" s="143" t="s">
        <v>34</v>
      </c>
      <c r="N649" s="209">
        <v>1</v>
      </c>
      <c r="O649" s="209">
        <v>1</v>
      </c>
      <c r="P649" s="209">
        <v>1</v>
      </c>
      <c r="Q649" s="209">
        <v>1</v>
      </c>
      <c r="R649" s="27" t="s">
        <v>81</v>
      </c>
      <c r="S649" s="25" t="s">
        <v>1349</v>
      </c>
      <c r="T649" s="25" t="s">
        <v>1349</v>
      </c>
      <c r="U649" s="27" t="s">
        <v>34</v>
      </c>
      <c r="V649" s="27" t="s">
        <v>34</v>
      </c>
      <c r="W649" s="74" t="s">
        <v>25</v>
      </c>
    </row>
    <row r="650" spans="1:23" s="74" customFormat="1" ht="15" customHeight="1">
      <c r="A650" s="73" t="str">
        <f>[1]Plan1!$A3583</f>
        <v>0478</v>
      </c>
      <c r="B650" s="73" t="str">
        <f>[1]Plan1!$B3583</f>
        <v>Prevenção à Violência e Combate à Criminalidade</v>
      </c>
      <c r="C650" s="73" t="s">
        <v>25</v>
      </c>
      <c r="D650" s="73" t="str">
        <f>[1]Plan1!$R3583</f>
        <v>52010</v>
      </c>
      <c r="E650" s="27" t="str">
        <f>[1]Plan1!$S3583</f>
        <v>SEPOL</v>
      </c>
      <c r="F650" s="27" t="str">
        <f>[1]Plan1!$V3583</f>
        <v>4579</v>
      </c>
      <c r="G650" s="27" t="str">
        <f>[1]Plan1!$X3583</f>
        <v>Reestruturação e Manutenção das Unidades da Polícia Civil</v>
      </c>
      <c r="H650" s="25" t="s">
        <v>1335</v>
      </c>
      <c r="I650" s="25" t="s">
        <v>1337</v>
      </c>
      <c r="J650" s="25" t="s">
        <v>1336</v>
      </c>
      <c r="K650" s="138" t="s">
        <v>79</v>
      </c>
      <c r="L650" s="25" t="s">
        <v>81</v>
      </c>
      <c r="M650" s="143" t="s">
        <v>34</v>
      </c>
      <c r="N650" s="143" t="s">
        <v>1339</v>
      </c>
      <c r="O650" s="143" t="s">
        <v>1339</v>
      </c>
      <c r="P650" s="143" t="s">
        <v>1339</v>
      </c>
      <c r="Q650" s="143" t="s">
        <v>1339</v>
      </c>
      <c r="R650" s="27" t="s">
        <v>81</v>
      </c>
      <c r="S650" s="66" t="s">
        <v>1344</v>
      </c>
      <c r="T650" s="66" t="s">
        <v>1344</v>
      </c>
      <c r="U650" s="27" t="s">
        <v>34</v>
      </c>
      <c r="V650" s="27" t="s">
        <v>34</v>
      </c>
      <c r="W650" s="74" t="s">
        <v>25</v>
      </c>
    </row>
    <row r="651" spans="1:23" s="74" customFormat="1" ht="15" customHeight="1">
      <c r="A651" s="73" t="str">
        <f>[1]Plan1!$A3614</f>
        <v>0478</v>
      </c>
      <c r="B651" s="73" t="str">
        <f>[1]Plan1!$B3614</f>
        <v>Prevenção à Violência e Combate à Criminalidade</v>
      </c>
      <c r="C651" s="73" t="s">
        <v>25</v>
      </c>
      <c r="D651" s="73" t="str">
        <f>[1]Plan1!$R3614</f>
        <v>52010</v>
      </c>
      <c r="E651" s="27" t="str">
        <f>[1]Plan1!$S3614</f>
        <v>SEPOL</v>
      </c>
      <c r="F651" s="27" t="str">
        <f>[1]Plan1!$V3614</f>
        <v>4583</v>
      </c>
      <c r="G651" s="27" t="str">
        <f>[1]Plan1!$X3614</f>
        <v>Reaparelhamento da Polícia Civil</v>
      </c>
      <c r="H651" s="25" t="s">
        <v>1350</v>
      </c>
      <c r="I651" s="25" t="s">
        <v>1347</v>
      </c>
      <c r="J651" s="25" t="s">
        <v>1351</v>
      </c>
      <c r="K651" s="138" t="s">
        <v>101</v>
      </c>
      <c r="L651" s="25" t="s">
        <v>81</v>
      </c>
      <c r="M651" s="143" t="s">
        <v>34</v>
      </c>
      <c r="N651" s="143" t="s">
        <v>1348</v>
      </c>
      <c r="O651" s="143" t="s">
        <v>1348</v>
      </c>
      <c r="P651" s="143" t="s">
        <v>1348</v>
      </c>
      <c r="Q651" s="143" t="s">
        <v>1348</v>
      </c>
      <c r="R651" s="27" t="s">
        <v>81</v>
      </c>
      <c r="S651" s="25" t="s">
        <v>1349</v>
      </c>
      <c r="T651" s="25" t="s">
        <v>1349</v>
      </c>
      <c r="U651" s="27" t="s">
        <v>34</v>
      </c>
      <c r="V651" s="27" t="s">
        <v>34</v>
      </c>
      <c r="W651" s="74" t="s">
        <v>25</v>
      </c>
    </row>
    <row r="652" spans="1:23" s="74" customFormat="1" ht="15" customHeight="1">
      <c r="A652" s="73" t="str">
        <f>[1]Plan1!$A3622</f>
        <v>0478</v>
      </c>
      <c r="B652" s="73" t="str">
        <f>[1]Plan1!$B3622</f>
        <v>Prevenção à Violência e Combate à Criminalidade</v>
      </c>
      <c r="C652" s="73" t="s">
        <v>25</v>
      </c>
      <c r="D652" s="73" t="str">
        <f>[1]Plan1!$R3622</f>
        <v>52010</v>
      </c>
      <c r="E652" s="27" t="str">
        <f>[1]Plan1!$S3622</f>
        <v>SEPOL</v>
      </c>
      <c r="F652" s="27" t="str">
        <f>[1]Plan1!$V3622</f>
        <v>5696</v>
      </c>
      <c r="G652" s="27" t="str">
        <f>[1]Plan1!$X3622</f>
        <v>Gestão do Sistema Integrado de Metas/SEPOL</v>
      </c>
      <c r="H652" s="25" t="s">
        <v>1340</v>
      </c>
      <c r="I652" s="25" t="s">
        <v>1342</v>
      </c>
      <c r="J652" s="25" t="s">
        <v>1341</v>
      </c>
      <c r="K652" s="138" t="s">
        <v>79</v>
      </c>
      <c r="L652" s="66" t="s">
        <v>80</v>
      </c>
      <c r="M652" s="143" t="s">
        <v>34</v>
      </c>
      <c r="N652" s="209">
        <v>1</v>
      </c>
      <c r="O652" s="209">
        <v>1</v>
      </c>
      <c r="P652" s="209">
        <v>1</v>
      </c>
      <c r="Q652" s="209">
        <v>1</v>
      </c>
      <c r="R652" s="27" t="s">
        <v>81</v>
      </c>
      <c r="S652" s="66" t="s">
        <v>1343</v>
      </c>
      <c r="T652" s="66" t="s">
        <v>1343</v>
      </c>
      <c r="U652" s="27" t="s">
        <v>34</v>
      </c>
      <c r="V652" s="27" t="s">
        <v>34</v>
      </c>
      <c r="W652" s="74" t="s">
        <v>25</v>
      </c>
    </row>
    <row r="653" spans="1:23" s="74" customFormat="1" ht="15" customHeight="1">
      <c r="A653" s="73" t="str">
        <f>[1]Plan1!$A3623</f>
        <v>0478</v>
      </c>
      <c r="B653" s="73" t="str">
        <f>[1]Plan1!$B3623</f>
        <v>Prevenção à Violência e Combate à Criminalidade</v>
      </c>
      <c r="C653" s="73" t="s">
        <v>25</v>
      </c>
      <c r="D653" s="73" t="str">
        <f>[1]Plan1!$R3623</f>
        <v>52010</v>
      </c>
      <c r="E653" s="27" t="str">
        <f>[1]Plan1!$S3623</f>
        <v>SEPOL</v>
      </c>
      <c r="F653" s="27" t="str">
        <f>[1]Plan1!$V3623</f>
        <v>5699</v>
      </c>
      <c r="G653" s="27" t="str">
        <f>[1]Plan1!$X3623</f>
        <v>Educação sobre Segurança Pública</v>
      </c>
      <c r="H653" s="25" t="s">
        <v>1379</v>
      </c>
      <c r="I653" s="25" t="s">
        <v>1381</v>
      </c>
      <c r="J653" s="25" t="s">
        <v>1380</v>
      </c>
      <c r="K653" s="138" t="s">
        <v>79</v>
      </c>
      <c r="L653" s="66" t="s">
        <v>80</v>
      </c>
      <c r="M653" s="143" t="s">
        <v>34</v>
      </c>
      <c r="N653" s="143" t="s">
        <v>1348</v>
      </c>
      <c r="O653" s="143" t="s">
        <v>1348</v>
      </c>
      <c r="P653" s="143" t="s">
        <v>1348</v>
      </c>
      <c r="Q653" s="143" t="s">
        <v>1348</v>
      </c>
      <c r="R653" s="27" t="s">
        <v>81</v>
      </c>
      <c r="S653" s="25" t="s">
        <v>1382</v>
      </c>
      <c r="T653" s="25" t="s">
        <v>1382</v>
      </c>
      <c r="U653" s="27" t="s">
        <v>34</v>
      </c>
      <c r="V653" s="27" t="s">
        <v>34</v>
      </c>
      <c r="W653" s="74" t="s">
        <v>25</v>
      </c>
    </row>
    <row r="654" spans="1:23" s="74" customFormat="1" ht="15" customHeight="1">
      <c r="A654" s="73" t="str">
        <f>[1]Plan1!$A3625</f>
        <v>0478</v>
      </c>
      <c r="B654" s="73" t="str">
        <f>[1]Plan1!$B3625</f>
        <v>Prevenção à Violência e Combate à Criminalidade</v>
      </c>
      <c r="C654" s="73" t="s">
        <v>25</v>
      </c>
      <c r="D654" s="73" t="str">
        <f>[1]Plan1!$R3625</f>
        <v>52010</v>
      </c>
      <c r="E654" s="27" t="str">
        <f>[1]Plan1!$S3625</f>
        <v>SEPOL</v>
      </c>
      <c r="F654" s="27" t="str">
        <f>[1]Plan1!$V3625</f>
        <v>5700</v>
      </c>
      <c r="G654" s="27" t="str">
        <f>[1]Plan1!$X3625</f>
        <v>Implantação de Novas Unidades da Polícia Civil</v>
      </c>
      <c r="H654" s="27" t="s">
        <v>97</v>
      </c>
      <c r="I654" s="27" t="s">
        <v>97</v>
      </c>
      <c r="J654" s="27" t="s">
        <v>97</v>
      </c>
      <c r="K654" s="27" t="s">
        <v>97</v>
      </c>
      <c r="L654" s="27" t="s">
        <v>97</v>
      </c>
      <c r="M654" s="27" t="s">
        <v>97</v>
      </c>
      <c r="N654" s="27" t="s">
        <v>97</v>
      </c>
      <c r="O654" s="27" t="s">
        <v>97</v>
      </c>
      <c r="P654" s="27" t="s">
        <v>97</v>
      </c>
      <c r="Q654" s="27" t="s">
        <v>97</v>
      </c>
      <c r="R654" s="27" t="s">
        <v>97</v>
      </c>
      <c r="S654" s="27" t="s">
        <v>97</v>
      </c>
      <c r="T654" s="27" t="s">
        <v>97</v>
      </c>
      <c r="U654" s="27" t="s">
        <v>97</v>
      </c>
      <c r="V654" s="27" t="s">
        <v>97</v>
      </c>
      <c r="W654" s="74" t="s">
        <v>25</v>
      </c>
    </row>
    <row r="655" spans="1:23" s="74" customFormat="1" ht="15" customHeight="1">
      <c r="A655" s="73" t="str">
        <f>[1]Plan1!$A3637</f>
        <v>0478</v>
      </c>
      <c r="B655" s="73" t="str">
        <f>[1]Plan1!$B3637</f>
        <v>Prevenção à Violência e Combate à Criminalidade</v>
      </c>
      <c r="C655" s="73" t="s">
        <v>25</v>
      </c>
      <c r="D655" s="73" t="str">
        <f>[1]Plan1!$R3637</f>
        <v>52010</v>
      </c>
      <c r="E655" s="27" t="str">
        <f>[1]Plan1!$S3637</f>
        <v>SEPOL</v>
      </c>
      <c r="F655" s="27" t="str">
        <f>[1]Plan1!$V3637</f>
        <v>8060</v>
      </c>
      <c r="G655" s="27" t="str">
        <f>[1]Plan1!$X3637</f>
        <v>Gestão da Frota da Polícia Civil</v>
      </c>
      <c r="H655" s="25" t="s">
        <v>1355</v>
      </c>
      <c r="I655" s="25" t="s">
        <v>1357</v>
      </c>
      <c r="J655" s="25" t="s">
        <v>1356</v>
      </c>
      <c r="K655" s="138" t="s">
        <v>101</v>
      </c>
      <c r="L655" s="25" t="s">
        <v>81</v>
      </c>
      <c r="M655" s="143" t="s">
        <v>34</v>
      </c>
      <c r="N655" s="143" t="s">
        <v>1348</v>
      </c>
      <c r="O655" s="143" t="s">
        <v>1348</v>
      </c>
      <c r="P655" s="143" t="s">
        <v>1348</v>
      </c>
      <c r="Q655" s="143" t="s">
        <v>1348</v>
      </c>
      <c r="R655" s="27" t="s">
        <v>81</v>
      </c>
      <c r="S655" s="25" t="s">
        <v>1349</v>
      </c>
      <c r="T655" s="25" t="s">
        <v>1349</v>
      </c>
      <c r="U655" s="27" t="s">
        <v>34</v>
      </c>
      <c r="V655" s="27" t="s">
        <v>34</v>
      </c>
      <c r="W655" s="74" t="s">
        <v>25</v>
      </c>
    </row>
    <row r="656" spans="1:23" s="74" customFormat="1" ht="15" customHeight="1">
      <c r="A656" s="73" t="str">
        <f>[1]Plan1!$A3641</f>
        <v>0478</v>
      </c>
      <c r="B656" s="73" t="str">
        <f>[1]Plan1!$B3641</f>
        <v>Prevenção à Violência e Combate à Criminalidade</v>
      </c>
      <c r="C656" s="73" t="s">
        <v>25</v>
      </c>
      <c r="D656" s="73" t="str">
        <f>[1]Plan1!$R3641</f>
        <v>52010</v>
      </c>
      <c r="E656" s="27" t="str">
        <f>[1]Plan1!$S3641</f>
        <v>SEPOL</v>
      </c>
      <c r="F656" s="27" t="str">
        <f>[1]Plan1!$V3641</f>
        <v>8250</v>
      </c>
      <c r="G656" s="27" t="str">
        <f>[1]Plan1!$X3641</f>
        <v>Operacionalização da Polícia Técnico-Científica</v>
      </c>
      <c r="H656" s="25" t="s">
        <v>1374</v>
      </c>
      <c r="I656" s="25" t="s">
        <v>1376</v>
      </c>
      <c r="J656" s="25" t="s">
        <v>1375</v>
      </c>
      <c r="K656" s="138" t="s">
        <v>79</v>
      </c>
      <c r="L656" s="25" t="s">
        <v>81</v>
      </c>
      <c r="M656" s="143" t="s">
        <v>34</v>
      </c>
      <c r="N656" s="143" t="s">
        <v>1377</v>
      </c>
      <c r="O656" s="143" t="s">
        <v>1377</v>
      </c>
      <c r="P656" s="143" t="s">
        <v>1377</v>
      </c>
      <c r="Q656" s="143" t="s">
        <v>1377</v>
      </c>
      <c r="R656" s="27" t="s">
        <v>81</v>
      </c>
      <c r="S656" s="25" t="s">
        <v>1378</v>
      </c>
      <c r="T656" s="25" t="s">
        <v>1378</v>
      </c>
      <c r="U656" s="27" t="s">
        <v>34</v>
      </c>
      <c r="V656" s="27" t="s">
        <v>34</v>
      </c>
      <c r="W656" s="74" t="s">
        <v>25</v>
      </c>
    </row>
    <row r="657" spans="1:23" s="74" customFormat="1" ht="15" customHeight="1">
      <c r="A657" s="73" t="str">
        <f>[1]Plan1!$A3650</f>
        <v>0478</v>
      </c>
      <c r="B657" s="73" t="str">
        <f>[1]Plan1!$B3650</f>
        <v>Prevenção à Violência e Combate à Criminalidade</v>
      </c>
      <c r="C657" s="73" t="s">
        <v>25</v>
      </c>
      <c r="D657" s="73" t="str">
        <f>[1]Plan1!$R3650</f>
        <v>52010</v>
      </c>
      <c r="E657" s="27" t="str">
        <f>[1]Plan1!$S3650</f>
        <v>SEPOL</v>
      </c>
      <c r="F657" s="27" t="str">
        <f>[1]Plan1!$V3650</f>
        <v>A514</v>
      </c>
      <c r="G657" s="27" t="str">
        <f>[1]Plan1!$X3650</f>
        <v>Transparência e Controle das Informações</v>
      </c>
      <c r="H657" s="25" t="s">
        <v>1358</v>
      </c>
      <c r="I657" s="25" t="s">
        <v>1360</v>
      </c>
      <c r="J657" s="25" t="s">
        <v>1359</v>
      </c>
      <c r="K657" s="138" t="s">
        <v>79</v>
      </c>
      <c r="L657" s="25" t="s">
        <v>81</v>
      </c>
      <c r="M657" s="143" t="s">
        <v>34</v>
      </c>
      <c r="N657" s="209">
        <v>1</v>
      </c>
      <c r="O657" s="209">
        <v>1</v>
      </c>
      <c r="P657" s="209">
        <v>1</v>
      </c>
      <c r="Q657" s="209">
        <v>1</v>
      </c>
      <c r="R657" s="27" t="s">
        <v>81</v>
      </c>
      <c r="S657" s="66" t="s">
        <v>1344</v>
      </c>
      <c r="T657" s="66" t="s">
        <v>1344</v>
      </c>
      <c r="U657" s="27" t="s">
        <v>34</v>
      </c>
      <c r="V657" s="27" t="s">
        <v>34</v>
      </c>
      <c r="W657" s="74" t="s">
        <v>25</v>
      </c>
    </row>
    <row r="658" spans="1:23" s="74" customFormat="1" ht="15" customHeight="1">
      <c r="A658" s="73" t="str">
        <f>[1]Plan1!$A3709</f>
        <v>0479</v>
      </c>
      <c r="B658" s="73" t="str">
        <f>[1]Plan1!$B3709</f>
        <v>Segurança no Trânsito</v>
      </c>
      <c r="C658" s="73" t="s">
        <v>25</v>
      </c>
      <c r="D658" s="73" t="str">
        <f>[1]Plan1!$R3709</f>
        <v>52010</v>
      </c>
      <c r="E658" s="27" t="str">
        <f>[1]Plan1!$S3709</f>
        <v>SEPOL</v>
      </c>
      <c r="F658" s="27" t="str">
        <f>[1]Plan1!$V3709</f>
        <v>8308</v>
      </c>
      <c r="G658" s="27" t="str">
        <f>[1]Plan1!$X3709</f>
        <v>Segurança nas Ações de Trânsito</v>
      </c>
      <c r="H658" s="25" t="s">
        <v>1361</v>
      </c>
      <c r="I658" s="25" t="s">
        <v>1363</v>
      </c>
      <c r="J658" s="25" t="s">
        <v>1362</v>
      </c>
      <c r="K658" s="27" t="s">
        <v>79</v>
      </c>
      <c r="L658" s="27" t="s">
        <v>80</v>
      </c>
      <c r="M658" s="143" t="s">
        <v>34</v>
      </c>
      <c r="N658" s="143" t="s">
        <v>1348</v>
      </c>
      <c r="O658" s="143" t="s">
        <v>1348</v>
      </c>
      <c r="P658" s="143" t="s">
        <v>1348</v>
      </c>
      <c r="Q658" s="143" t="s">
        <v>1348</v>
      </c>
      <c r="R658" s="27" t="s">
        <v>81</v>
      </c>
      <c r="S658" s="25" t="s">
        <v>1349</v>
      </c>
      <c r="T658" s="25" t="s">
        <v>1349</v>
      </c>
      <c r="U658" s="27" t="s">
        <v>34</v>
      </c>
      <c r="V658" s="27" t="s">
        <v>34</v>
      </c>
      <c r="W658" s="74" t="s">
        <v>25</v>
      </c>
    </row>
    <row r="659" spans="1:23" s="2" customFormat="1" ht="15" customHeight="1">
      <c r="A659" s="11" t="str">
        <f>[1]Plan1!$A2090</f>
        <v>0454</v>
      </c>
      <c r="B659" s="11" t="str">
        <f>[1]Plan1!$B2090</f>
        <v>Coordenação Federativa e Desenvolvimento Territorial</v>
      </c>
      <c r="C659" s="11" t="s">
        <v>25</v>
      </c>
      <c r="D659" s="11" t="str">
        <f>[1]Plan1!$R2090</f>
        <v>54010</v>
      </c>
      <c r="E659" s="13" t="str">
        <f>[1]Plan1!$S2090</f>
        <v>SERGB</v>
      </c>
      <c r="F659" s="13" t="str">
        <f>[1]Plan1!$V2090</f>
        <v>4584</v>
      </c>
      <c r="G659" s="13" t="str">
        <f>[1]Plan1!$X2090</f>
        <v>Estímulo à Captação de Recursos para o Estado do Rio de Janeiro</v>
      </c>
      <c r="H659" s="30" t="s">
        <v>524</v>
      </c>
      <c r="I659" s="31" t="s">
        <v>526</v>
      </c>
      <c r="J659" s="30" t="s">
        <v>525</v>
      </c>
      <c r="K659" s="31" t="s">
        <v>527</v>
      </c>
      <c r="L659" s="30" t="s">
        <v>528</v>
      </c>
      <c r="M659" s="161" t="s">
        <v>529</v>
      </c>
      <c r="N659" s="160" t="s">
        <v>34</v>
      </c>
      <c r="O659" s="160" t="s">
        <v>34</v>
      </c>
      <c r="P659" s="160" t="s">
        <v>34</v>
      </c>
      <c r="Q659" s="160" t="s">
        <v>34</v>
      </c>
      <c r="R659" s="30" t="s">
        <v>80</v>
      </c>
      <c r="S659" s="31" t="s">
        <v>530</v>
      </c>
      <c r="T659" s="31" t="s">
        <v>531</v>
      </c>
      <c r="U659" s="27" t="s">
        <v>34</v>
      </c>
      <c r="V659" s="27" t="s">
        <v>34</v>
      </c>
      <c r="W659" s="68" t="s">
        <v>25</v>
      </c>
    </row>
    <row r="660" spans="1:23" s="2" customFormat="1" ht="15" customHeight="1">
      <c r="A660" s="11" t="s">
        <v>71</v>
      </c>
      <c r="B660" s="11" t="s">
        <v>72</v>
      </c>
      <c r="C660" s="11" t="s">
        <v>25</v>
      </c>
      <c r="D660" s="11" t="s">
        <v>520</v>
      </c>
      <c r="E660" s="13" t="s">
        <v>521</v>
      </c>
      <c r="F660" s="13" t="s">
        <v>522</v>
      </c>
      <c r="G660" s="13" t="s">
        <v>523</v>
      </c>
      <c r="H660" s="30" t="s">
        <v>532</v>
      </c>
      <c r="I660" s="31" t="s">
        <v>534</v>
      </c>
      <c r="J660" s="30" t="s">
        <v>533</v>
      </c>
      <c r="K660" s="31" t="s">
        <v>101</v>
      </c>
      <c r="L660" s="30" t="s">
        <v>528</v>
      </c>
      <c r="M660" s="161" t="s">
        <v>529</v>
      </c>
      <c r="N660" s="160" t="s">
        <v>34</v>
      </c>
      <c r="O660" s="160" t="s">
        <v>34</v>
      </c>
      <c r="P660" s="160" t="s">
        <v>34</v>
      </c>
      <c r="Q660" s="160" t="s">
        <v>34</v>
      </c>
      <c r="R660" s="30" t="s">
        <v>80</v>
      </c>
      <c r="S660" s="31" t="s">
        <v>530</v>
      </c>
      <c r="T660" s="31" t="s">
        <v>531</v>
      </c>
      <c r="U660" s="27" t="s">
        <v>34</v>
      </c>
      <c r="V660" s="27" t="s">
        <v>34</v>
      </c>
      <c r="W660" s="68" t="s">
        <v>25</v>
      </c>
    </row>
    <row r="661" spans="1:23" s="5" customFormat="1" ht="15" customHeight="1">
      <c r="A661" s="12" t="str">
        <f>[1]Plan1!$A507</f>
        <v>0440</v>
      </c>
      <c r="B661" s="12" t="str">
        <f>[1]Plan1!$B507</f>
        <v>Desenvolvimento Científico, Tecnológico e Inovativo</v>
      </c>
      <c r="C661" s="12" t="s">
        <v>25</v>
      </c>
      <c r="D661" s="12" t="str">
        <f>[1]Plan1!$R507</f>
        <v>29010</v>
      </c>
      <c r="E661" s="15" t="str">
        <f>[1]Plan1!$S507</f>
        <v>SES</v>
      </c>
      <c r="F661" s="15" t="str">
        <f>[1]Plan1!$V507</f>
        <v>4525</v>
      </c>
      <c r="G661" s="15" t="str">
        <f>[1]Plan1!$X507</f>
        <v>Apoio à Pesquisa e Inovação em Saúde</v>
      </c>
      <c r="H661" s="27" t="s">
        <v>625</v>
      </c>
      <c r="I661" s="27" t="s">
        <v>625</v>
      </c>
      <c r="J661" s="27" t="s">
        <v>625</v>
      </c>
      <c r="K661" s="27" t="s">
        <v>625</v>
      </c>
      <c r="L661" s="27" t="s">
        <v>625</v>
      </c>
      <c r="M661" s="160" t="s">
        <v>625</v>
      </c>
      <c r="N661" s="160" t="s">
        <v>625</v>
      </c>
      <c r="O661" s="160" t="s">
        <v>625</v>
      </c>
      <c r="P661" s="160" t="s">
        <v>625</v>
      </c>
      <c r="Q661" s="160" t="s">
        <v>625</v>
      </c>
      <c r="R661" s="27" t="s">
        <v>625</v>
      </c>
      <c r="S661" s="27" t="s">
        <v>625</v>
      </c>
      <c r="T661" s="27" t="s">
        <v>625</v>
      </c>
      <c r="U661" s="27" t="s">
        <v>625</v>
      </c>
      <c r="V661" s="27" t="s">
        <v>625</v>
      </c>
      <c r="W661" s="68" t="s">
        <v>25</v>
      </c>
    </row>
    <row r="662" spans="1:23" s="5" customFormat="1" ht="15" customHeight="1">
      <c r="A662" s="12" t="str">
        <f>[1]Plan1!$A1193</f>
        <v>0445</v>
      </c>
      <c r="B662" s="12" t="str">
        <f>[1]Plan1!$B1193</f>
        <v>Geração de Emprego e Renda e Formação para o Mercado de Trabalho</v>
      </c>
      <c r="C662" s="12" t="s">
        <v>25</v>
      </c>
      <c r="D662" s="12" t="str">
        <f>[1]Plan1!$R1193</f>
        <v>29010</v>
      </c>
      <c r="E662" s="15" t="str">
        <f>[1]Plan1!$S1193</f>
        <v>SES</v>
      </c>
      <c r="F662" s="15" t="str">
        <f>[1]Plan1!$V1193</f>
        <v>4526</v>
      </c>
      <c r="G662" s="15" t="str">
        <f>[1]Plan1!$X1193</f>
        <v xml:space="preserve">Apoio à Formação Profissional em Saúde </v>
      </c>
      <c r="H662" s="27" t="s">
        <v>625</v>
      </c>
      <c r="I662" s="27" t="s">
        <v>625</v>
      </c>
      <c r="J662" s="27" t="s">
        <v>625</v>
      </c>
      <c r="K662" s="27" t="s">
        <v>625</v>
      </c>
      <c r="L662" s="27" t="s">
        <v>625</v>
      </c>
      <c r="M662" s="160" t="s">
        <v>625</v>
      </c>
      <c r="N662" s="160" t="s">
        <v>625</v>
      </c>
      <c r="O662" s="160" t="s">
        <v>625</v>
      </c>
      <c r="P662" s="160" t="s">
        <v>625</v>
      </c>
      <c r="Q662" s="160" t="s">
        <v>625</v>
      </c>
      <c r="R662" s="27" t="s">
        <v>625</v>
      </c>
      <c r="S662" s="27" t="s">
        <v>625</v>
      </c>
      <c r="T662" s="27" t="s">
        <v>625</v>
      </c>
      <c r="U662" s="27" t="s">
        <v>625</v>
      </c>
      <c r="V662" s="27" t="s">
        <v>625</v>
      </c>
      <c r="W662" s="68" t="s">
        <v>25</v>
      </c>
    </row>
    <row r="663" spans="1:23" s="5" customFormat="1" ht="15" customHeight="1">
      <c r="A663" s="12" t="str">
        <f>[1]Plan1!$A1199</f>
        <v>0445</v>
      </c>
      <c r="B663" s="12" t="str">
        <f>[1]Plan1!$B1199</f>
        <v>Geração de Emprego e Renda e Formação para o Mercado de Trabalho</v>
      </c>
      <c r="C663" s="12" t="s">
        <v>25</v>
      </c>
      <c r="D663" s="12" t="str">
        <f>[1]Plan1!$R1199</f>
        <v>29010</v>
      </c>
      <c r="E663" s="15" t="str">
        <f>[1]Plan1!$S1199</f>
        <v>SES</v>
      </c>
      <c r="F663" s="15" t="str">
        <f>[1]Plan1!$V1199</f>
        <v>5681</v>
      </c>
      <c r="G663" s="15" t="str">
        <f>[1]Plan1!$X1199</f>
        <v>Estruturação de Escola Estadual de Saúde Pública</v>
      </c>
      <c r="H663" s="27" t="s">
        <v>625</v>
      </c>
      <c r="I663" s="27" t="s">
        <v>625</v>
      </c>
      <c r="J663" s="27" t="s">
        <v>625</v>
      </c>
      <c r="K663" s="27" t="s">
        <v>625</v>
      </c>
      <c r="L663" s="27" t="s">
        <v>625</v>
      </c>
      <c r="M663" s="160" t="s">
        <v>625</v>
      </c>
      <c r="N663" s="160" t="s">
        <v>625</v>
      </c>
      <c r="O663" s="160" t="s">
        <v>625</v>
      </c>
      <c r="P663" s="160" t="s">
        <v>625</v>
      </c>
      <c r="Q663" s="160" t="s">
        <v>625</v>
      </c>
      <c r="R663" s="27" t="s">
        <v>625</v>
      </c>
      <c r="S663" s="27" t="s">
        <v>625</v>
      </c>
      <c r="T663" s="27" t="s">
        <v>625</v>
      </c>
      <c r="U663" s="27" t="s">
        <v>625</v>
      </c>
      <c r="V663" s="27" t="s">
        <v>625</v>
      </c>
      <c r="W663" s="68" t="s">
        <v>25</v>
      </c>
    </row>
    <row r="664" spans="1:23" s="5" customFormat="1" ht="15" customHeight="1">
      <c r="A664" s="12" t="str">
        <f>[1]Plan1!$A1999</f>
        <v>0454</v>
      </c>
      <c r="B664" s="12" t="str">
        <f>[1]Plan1!$B1999</f>
        <v>Coordenação Federativa e Desenvolvimento Territorial</v>
      </c>
      <c r="C664" s="12" t="s">
        <v>25</v>
      </c>
      <c r="D664" s="12" t="str">
        <f>[1]Plan1!$R1999</f>
        <v>29010</v>
      </c>
      <c r="E664" s="15" t="str">
        <f>[1]Plan1!$S1999</f>
        <v>SES</v>
      </c>
      <c r="F664" s="15" t="str">
        <f>[1]Plan1!$V1999</f>
        <v>2727</v>
      </c>
      <c r="G664" s="15" t="str">
        <f>[1]Plan1!$X1999</f>
        <v>Apoio a Entes para Ações de Saúde</v>
      </c>
      <c r="H664" s="27" t="s">
        <v>625</v>
      </c>
      <c r="I664" s="27" t="s">
        <v>625</v>
      </c>
      <c r="J664" s="27" t="s">
        <v>625</v>
      </c>
      <c r="K664" s="27" t="s">
        <v>625</v>
      </c>
      <c r="L664" s="27" t="s">
        <v>625</v>
      </c>
      <c r="M664" s="160" t="s">
        <v>625</v>
      </c>
      <c r="N664" s="160" t="s">
        <v>625</v>
      </c>
      <c r="O664" s="160" t="s">
        <v>625</v>
      </c>
      <c r="P664" s="160" t="s">
        <v>625</v>
      </c>
      <c r="Q664" s="160" t="s">
        <v>625</v>
      </c>
      <c r="R664" s="27" t="s">
        <v>625</v>
      </c>
      <c r="S664" s="27" t="s">
        <v>625</v>
      </c>
      <c r="T664" s="27" t="s">
        <v>625</v>
      </c>
      <c r="U664" s="27" t="s">
        <v>625</v>
      </c>
      <c r="V664" s="27" t="s">
        <v>625</v>
      </c>
      <c r="W664" s="68" t="s">
        <v>25</v>
      </c>
    </row>
    <row r="665" spans="1:23" s="5" customFormat="1" ht="15" customHeight="1">
      <c r="A665" s="12" t="str">
        <f>[1]Plan1!$A2001</f>
        <v>0454</v>
      </c>
      <c r="B665" s="12" t="str">
        <f>[1]Plan1!$B2001</f>
        <v>Coordenação Federativa e Desenvolvimento Territorial</v>
      </c>
      <c r="C665" s="12" t="s">
        <v>25</v>
      </c>
      <c r="D665" s="12" t="str">
        <f>[1]Plan1!$R2001</f>
        <v>29010</v>
      </c>
      <c r="E665" s="15" t="str">
        <f>[1]Plan1!$S2001</f>
        <v>SES</v>
      </c>
      <c r="F665" s="15" t="str">
        <f>[1]Plan1!$V2001</f>
        <v>2742</v>
      </c>
      <c r="G665" s="15" t="str">
        <f>[1]Plan1!$X2001</f>
        <v>Apoio às UPAS 24 Horas Municipalizadas</v>
      </c>
      <c r="H665" s="27" t="s">
        <v>625</v>
      </c>
      <c r="I665" s="27" t="s">
        <v>625</v>
      </c>
      <c r="J665" s="27" t="s">
        <v>625</v>
      </c>
      <c r="K665" s="27" t="s">
        <v>625</v>
      </c>
      <c r="L665" s="27" t="s">
        <v>625</v>
      </c>
      <c r="M665" s="160" t="s">
        <v>625</v>
      </c>
      <c r="N665" s="160" t="s">
        <v>625</v>
      </c>
      <c r="O665" s="160" t="s">
        <v>625</v>
      </c>
      <c r="P665" s="160" t="s">
        <v>625</v>
      </c>
      <c r="Q665" s="160" t="s">
        <v>625</v>
      </c>
      <c r="R665" s="27" t="s">
        <v>625</v>
      </c>
      <c r="S665" s="27" t="s">
        <v>625</v>
      </c>
      <c r="T665" s="27" t="s">
        <v>625</v>
      </c>
      <c r="U665" s="27" t="s">
        <v>625</v>
      </c>
      <c r="V665" s="27" t="s">
        <v>625</v>
      </c>
      <c r="W665" s="68" t="s">
        <v>25</v>
      </c>
    </row>
    <row r="666" spans="1:23" s="5" customFormat="1" ht="15" customHeight="1">
      <c r="A666" s="12" t="str">
        <f>[1]Plan1!$A2017</f>
        <v>0454</v>
      </c>
      <c r="B666" s="12" t="str">
        <f>[1]Plan1!$B2017</f>
        <v>Coordenação Federativa e Desenvolvimento Territorial</v>
      </c>
      <c r="C666" s="12" t="s">
        <v>25</v>
      </c>
      <c r="D666" s="12" t="str">
        <f>[1]Plan1!$R2017</f>
        <v>29010</v>
      </c>
      <c r="E666" s="15" t="str">
        <f>[1]Plan1!$S2017</f>
        <v>SES</v>
      </c>
      <c r="F666" s="15" t="str">
        <f>[1]Plan1!$V2017</f>
        <v>2751</v>
      </c>
      <c r="G666" s="15" t="str">
        <f>[1]Plan1!$X2017</f>
        <v xml:space="preserve">Qualificação do Planejamento do SUS </v>
      </c>
      <c r="H666" s="27" t="s">
        <v>625</v>
      </c>
      <c r="I666" s="27" t="s">
        <v>625</v>
      </c>
      <c r="J666" s="27" t="s">
        <v>625</v>
      </c>
      <c r="K666" s="27" t="s">
        <v>625</v>
      </c>
      <c r="L666" s="27" t="s">
        <v>625</v>
      </c>
      <c r="M666" s="160" t="s">
        <v>625</v>
      </c>
      <c r="N666" s="160" t="s">
        <v>625</v>
      </c>
      <c r="O666" s="160" t="s">
        <v>625</v>
      </c>
      <c r="P666" s="160" t="s">
        <v>625</v>
      </c>
      <c r="Q666" s="160" t="s">
        <v>625</v>
      </c>
      <c r="R666" s="27" t="s">
        <v>625</v>
      </c>
      <c r="S666" s="27" t="s">
        <v>625</v>
      </c>
      <c r="T666" s="27" t="s">
        <v>625</v>
      </c>
      <c r="U666" s="27" t="s">
        <v>625</v>
      </c>
      <c r="V666" s="27" t="s">
        <v>625</v>
      </c>
      <c r="W666" s="68" t="s">
        <v>25</v>
      </c>
    </row>
    <row r="667" spans="1:23" s="5" customFormat="1" ht="15" customHeight="1">
      <c r="A667" s="12" t="str">
        <f>[1]Plan1!$A2019</f>
        <v>0454</v>
      </c>
      <c r="B667" s="12" t="str">
        <f>[1]Plan1!$B2019</f>
        <v>Coordenação Federativa e Desenvolvimento Territorial</v>
      </c>
      <c r="C667" s="12" t="s">
        <v>25</v>
      </c>
      <c r="D667" s="12" t="str">
        <f>[1]Plan1!$R2019</f>
        <v>29010</v>
      </c>
      <c r="E667" s="15" t="str">
        <f>[1]Plan1!$S2019</f>
        <v>SES</v>
      </c>
      <c r="F667" s="15" t="str">
        <f>[1]Plan1!$V2019</f>
        <v>4529</v>
      </c>
      <c r="G667" s="15" t="str">
        <f>[1]Plan1!$X2019</f>
        <v>Apoio à Assistência Oftalmológica de Alta Complexidade</v>
      </c>
      <c r="H667" s="27" t="s">
        <v>625</v>
      </c>
      <c r="I667" s="27" t="s">
        <v>625</v>
      </c>
      <c r="J667" s="27" t="s">
        <v>625</v>
      </c>
      <c r="K667" s="27" t="s">
        <v>625</v>
      </c>
      <c r="L667" s="27" t="s">
        <v>625</v>
      </c>
      <c r="M667" s="160" t="s">
        <v>625</v>
      </c>
      <c r="N667" s="160" t="s">
        <v>625</v>
      </c>
      <c r="O667" s="160" t="s">
        <v>625</v>
      </c>
      <c r="P667" s="160" t="s">
        <v>625</v>
      </c>
      <c r="Q667" s="160" t="s">
        <v>625</v>
      </c>
      <c r="R667" s="27" t="s">
        <v>625</v>
      </c>
      <c r="S667" s="27" t="s">
        <v>625</v>
      </c>
      <c r="T667" s="27" t="s">
        <v>625</v>
      </c>
      <c r="U667" s="27" t="s">
        <v>625</v>
      </c>
      <c r="V667" s="27" t="s">
        <v>625</v>
      </c>
      <c r="W667" s="68" t="s">
        <v>25</v>
      </c>
    </row>
    <row r="668" spans="1:23" s="5" customFormat="1" ht="15" customHeight="1">
      <c r="A668" s="12" t="str">
        <f>[1]Plan1!$A2021</f>
        <v>0454</v>
      </c>
      <c r="B668" s="12" t="str">
        <f>[1]Plan1!$B2021</f>
        <v>Coordenação Federativa e Desenvolvimento Territorial</v>
      </c>
      <c r="C668" s="12" t="s">
        <v>25</v>
      </c>
      <c r="D668" s="12" t="str">
        <f>[1]Plan1!$R2021</f>
        <v>29010</v>
      </c>
      <c r="E668" s="15" t="str">
        <f>[1]Plan1!$S2021</f>
        <v>SES</v>
      </c>
      <c r="F668" s="15" t="str">
        <f>[1]Plan1!$V2021</f>
        <v>4530</v>
      </c>
      <c r="G668" s="15" t="str">
        <f>[1]Plan1!$X2021</f>
        <v xml:space="preserve"> Apoio à Qualificação da Rede de Terapia Renal Substitutiva - RTRS</v>
      </c>
      <c r="H668" s="27" t="s">
        <v>625</v>
      </c>
      <c r="I668" s="27" t="s">
        <v>625</v>
      </c>
      <c r="J668" s="27" t="s">
        <v>625</v>
      </c>
      <c r="K668" s="27" t="s">
        <v>625</v>
      </c>
      <c r="L668" s="27" t="s">
        <v>625</v>
      </c>
      <c r="M668" s="160" t="s">
        <v>625</v>
      </c>
      <c r="N668" s="160" t="s">
        <v>625</v>
      </c>
      <c r="O668" s="160" t="s">
        <v>625</v>
      </c>
      <c r="P668" s="160" t="s">
        <v>625</v>
      </c>
      <c r="Q668" s="160" t="s">
        <v>625</v>
      </c>
      <c r="R668" s="27" t="s">
        <v>625</v>
      </c>
      <c r="S668" s="27" t="s">
        <v>625</v>
      </c>
      <c r="T668" s="27" t="s">
        <v>625</v>
      </c>
      <c r="U668" s="27" t="s">
        <v>625</v>
      </c>
      <c r="V668" s="27" t="s">
        <v>625</v>
      </c>
      <c r="W668" s="68" t="s">
        <v>25</v>
      </c>
    </row>
    <row r="669" spans="1:23" s="5" customFormat="1" ht="15" customHeight="1">
      <c r="A669" s="12" t="str">
        <f>[1]Plan1!$A2024</f>
        <v>0454</v>
      </c>
      <c r="B669" s="12" t="str">
        <f>[1]Plan1!$B2024</f>
        <v>Coordenação Federativa e Desenvolvimento Territorial</v>
      </c>
      <c r="C669" s="12" t="s">
        <v>25</v>
      </c>
      <c r="D669" s="12" t="str">
        <f>[1]Plan1!$R2024</f>
        <v>29010</v>
      </c>
      <c r="E669" s="15" t="str">
        <f>[1]Plan1!$S2024</f>
        <v>SES</v>
      </c>
      <c r="F669" s="15" t="str">
        <f>[1]Plan1!$V2024</f>
        <v>4533</v>
      </c>
      <c r="G669" s="15" t="str">
        <f>[1]Plan1!$X2024</f>
        <v>Apoio à Rede de Cuidado à Pessoa com Deficiência - RCPD</v>
      </c>
      <c r="H669" s="27" t="s">
        <v>625</v>
      </c>
      <c r="I669" s="27" t="s">
        <v>625</v>
      </c>
      <c r="J669" s="27" t="s">
        <v>625</v>
      </c>
      <c r="K669" s="27" t="s">
        <v>625</v>
      </c>
      <c r="L669" s="27" t="s">
        <v>625</v>
      </c>
      <c r="M669" s="160" t="s">
        <v>625</v>
      </c>
      <c r="N669" s="160" t="s">
        <v>625</v>
      </c>
      <c r="O669" s="160" t="s">
        <v>625</v>
      </c>
      <c r="P669" s="160" t="s">
        <v>625</v>
      </c>
      <c r="Q669" s="160" t="s">
        <v>625</v>
      </c>
      <c r="R669" s="27" t="s">
        <v>625</v>
      </c>
      <c r="S669" s="27" t="s">
        <v>625</v>
      </c>
      <c r="T669" s="27" t="s">
        <v>625</v>
      </c>
      <c r="U669" s="27" t="s">
        <v>625</v>
      </c>
      <c r="V669" s="27" t="s">
        <v>625</v>
      </c>
      <c r="W669" s="68" t="s">
        <v>25</v>
      </c>
    </row>
    <row r="670" spans="1:23" s="5" customFormat="1" ht="15" customHeight="1">
      <c r="A670" s="12" t="str">
        <f>[1]Plan1!$A2026</f>
        <v>0454</v>
      </c>
      <c r="B670" s="12" t="str">
        <f>[1]Plan1!$B2026</f>
        <v>Coordenação Federativa e Desenvolvimento Territorial</v>
      </c>
      <c r="C670" s="12" t="s">
        <v>25</v>
      </c>
      <c r="D670" s="12" t="str">
        <f>[1]Plan1!$R2026</f>
        <v>29010</v>
      </c>
      <c r="E670" s="15" t="str">
        <f>[1]Plan1!$S2026</f>
        <v>SES</v>
      </c>
      <c r="F670" s="15" t="str">
        <f>[1]Plan1!$V2026</f>
        <v>4587</v>
      </c>
      <c r="G670" s="15" t="str">
        <f>[1]Plan1!$X2026</f>
        <v>Fortalecimento das Ações  de Controle e Avaliação</v>
      </c>
      <c r="H670" s="27" t="s">
        <v>625</v>
      </c>
      <c r="I670" s="27" t="s">
        <v>625</v>
      </c>
      <c r="J670" s="27" t="s">
        <v>625</v>
      </c>
      <c r="K670" s="27" t="s">
        <v>625</v>
      </c>
      <c r="L670" s="27" t="s">
        <v>625</v>
      </c>
      <c r="M670" s="160" t="s">
        <v>625</v>
      </c>
      <c r="N670" s="160" t="s">
        <v>625</v>
      </c>
      <c r="O670" s="160" t="s">
        <v>625</v>
      </c>
      <c r="P670" s="160" t="s">
        <v>625</v>
      </c>
      <c r="Q670" s="160" t="s">
        <v>625</v>
      </c>
      <c r="R670" s="27" t="s">
        <v>625</v>
      </c>
      <c r="S670" s="27" t="s">
        <v>625</v>
      </c>
      <c r="T670" s="27" t="s">
        <v>625</v>
      </c>
      <c r="U670" s="27" t="s">
        <v>625</v>
      </c>
      <c r="V670" s="27" t="s">
        <v>625</v>
      </c>
      <c r="W670" s="68" t="s">
        <v>25</v>
      </c>
    </row>
    <row r="671" spans="1:23" s="5" customFormat="1" ht="15" customHeight="1">
      <c r="A671" s="12" t="str">
        <f>[1]Plan1!$A2028</f>
        <v>0454</v>
      </c>
      <c r="B671" s="12" t="str">
        <f>[1]Plan1!$B2028</f>
        <v>Coordenação Federativa e Desenvolvimento Territorial</v>
      </c>
      <c r="C671" s="12" t="s">
        <v>25</v>
      </c>
      <c r="D671" s="12" t="str">
        <f>[1]Plan1!$R2028</f>
        <v>29010</v>
      </c>
      <c r="E671" s="15" t="str">
        <f>[1]Plan1!$S2028</f>
        <v>SES</v>
      </c>
      <c r="F671" s="15" t="str">
        <f>[1]Plan1!$V2028</f>
        <v>8106</v>
      </c>
      <c r="G671" s="15" t="str">
        <f>[1]Plan1!$X2028</f>
        <v xml:space="preserve">Apoio à Rede de Atenção Psicossocial do Estado do Rio de Janeiro - RAPS   </v>
      </c>
      <c r="H671" s="27" t="s">
        <v>625</v>
      </c>
      <c r="I671" s="27" t="s">
        <v>625</v>
      </c>
      <c r="J671" s="27" t="s">
        <v>625</v>
      </c>
      <c r="K671" s="27" t="s">
        <v>625</v>
      </c>
      <c r="L671" s="27" t="s">
        <v>625</v>
      </c>
      <c r="M671" s="160" t="s">
        <v>625</v>
      </c>
      <c r="N671" s="160" t="s">
        <v>625</v>
      </c>
      <c r="O671" s="160" t="s">
        <v>625</v>
      </c>
      <c r="P671" s="160" t="s">
        <v>625</v>
      </c>
      <c r="Q671" s="160" t="s">
        <v>625</v>
      </c>
      <c r="R671" s="27" t="s">
        <v>625</v>
      </c>
      <c r="S671" s="27" t="s">
        <v>625</v>
      </c>
      <c r="T671" s="27" t="s">
        <v>625</v>
      </c>
      <c r="U671" s="27" t="s">
        <v>625</v>
      </c>
      <c r="V671" s="27" t="s">
        <v>625</v>
      </c>
      <c r="W671" s="68" t="s">
        <v>25</v>
      </c>
    </row>
    <row r="672" spans="1:23" s="5" customFormat="1" ht="15" customHeight="1">
      <c r="A672" s="12" t="str">
        <f>[1]Plan1!$A2047</f>
        <v>0454</v>
      </c>
      <c r="B672" s="12" t="str">
        <f>[1]Plan1!$B2047</f>
        <v>Coordenação Federativa e Desenvolvimento Territorial</v>
      </c>
      <c r="C672" s="12" t="s">
        <v>25</v>
      </c>
      <c r="D672" s="12" t="str">
        <f>[1]Plan1!$R2047</f>
        <v>29010</v>
      </c>
      <c r="E672" s="15" t="str">
        <f>[1]Plan1!$S2047</f>
        <v>SES</v>
      </c>
      <c r="F672" s="15" t="str">
        <f>[1]Plan1!$V2047</f>
        <v>8323</v>
      </c>
      <c r="G672" s="15" t="str">
        <f>[1]Plan1!$X2047</f>
        <v>Organização do Acesso aos Serviços de Saúde pelas Centrais de Regulação</v>
      </c>
      <c r="H672" s="27" t="s">
        <v>625</v>
      </c>
      <c r="I672" s="27" t="s">
        <v>625</v>
      </c>
      <c r="J672" s="27" t="s">
        <v>625</v>
      </c>
      <c r="K672" s="27" t="s">
        <v>625</v>
      </c>
      <c r="L672" s="27" t="s">
        <v>625</v>
      </c>
      <c r="M672" s="160" t="s">
        <v>625</v>
      </c>
      <c r="N672" s="160" t="s">
        <v>625</v>
      </c>
      <c r="O672" s="160" t="s">
        <v>625</v>
      </c>
      <c r="P672" s="160" t="s">
        <v>625</v>
      </c>
      <c r="Q672" s="160" t="s">
        <v>625</v>
      </c>
      <c r="R672" s="27" t="s">
        <v>625</v>
      </c>
      <c r="S672" s="27" t="s">
        <v>625</v>
      </c>
      <c r="T672" s="27" t="s">
        <v>625</v>
      </c>
      <c r="U672" s="27" t="s">
        <v>625</v>
      </c>
      <c r="V672" s="27" t="s">
        <v>625</v>
      </c>
      <c r="W672" s="68" t="s">
        <v>25</v>
      </c>
    </row>
    <row r="673" spans="1:23" s="5" customFormat="1" ht="15" customHeight="1">
      <c r="A673" s="12" t="str">
        <f>[1]Plan1!$A2049</f>
        <v>0454</v>
      </c>
      <c r="B673" s="12" t="str">
        <f>[1]Plan1!$B2049</f>
        <v>Coordenação Federativa e Desenvolvimento Territorial</v>
      </c>
      <c r="C673" s="12" t="s">
        <v>25</v>
      </c>
      <c r="D673" s="12" t="str">
        <f>[1]Plan1!$R2049</f>
        <v>29010</v>
      </c>
      <c r="E673" s="15" t="str">
        <f>[1]Plan1!$S2049</f>
        <v>SES</v>
      </c>
      <c r="F673" s="15" t="str">
        <f>[1]Plan1!$V2049</f>
        <v>8324</v>
      </c>
      <c r="G673" s="15" t="str">
        <f>[1]Plan1!$X2049</f>
        <v>Apoio aos Consórcios de Saúde</v>
      </c>
      <c r="H673" s="27" t="s">
        <v>625</v>
      </c>
      <c r="I673" s="27" t="s">
        <v>625</v>
      </c>
      <c r="J673" s="27" t="s">
        <v>625</v>
      </c>
      <c r="K673" s="27" t="s">
        <v>625</v>
      </c>
      <c r="L673" s="27" t="s">
        <v>625</v>
      </c>
      <c r="M673" s="160" t="s">
        <v>625</v>
      </c>
      <c r="N673" s="160" t="s">
        <v>625</v>
      </c>
      <c r="O673" s="160" t="s">
        <v>625</v>
      </c>
      <c r="P673" s="160" t="s">
        <v>625</v>
      </c>
      <c r="Q673" s="160" t="s">
        <v>625</v>
      </c>
      <c r="R673" s="27" t="s">
        <v>625</v>
      </c>
      <c r="S673" s="27" t="s">
        <v>625</v>
      </c>
      <c r="T673" s="27" t="s">
        <v>625</v>
      </c>
      <c r="U673" s="27" t="s">
        <v>625</v>
      </c>
      <c r="V673" s="27" t="s">
        <v>625</v>
      </c>
      <c r="W673" s="68" t="s">
        <v>25</v>
      </c>
    </row>
    <row r="674" spans="1:23" s="5" customFormat="1" ht="15" customHeight="1">
      <c r="A674" s="12" t="str">
        <f>[1]Plan1!$A2050</f>
        <v>0454</v>
      </c>
      <c r="B674" s="12" t="str">
        <f>[1]Plan1!$B2050</f>
        <v>Coordenação Federativa e Desenvolvimento Territorial</v>
      </c>
      <c r="C674" s="12" t="s">
        <v>25</v>
      </c>
      <c r="D674" s="12" t="str">
        <f>[1]Plan1!$R2050</f>
        <v>29010</v>
      </c>
      <c r="E674" s="15" t="str">
        <f>[1]Plan1!$S2050</f>
        <v>SES</v>
      </c>
      <c r="F674" s="15" t="str">
        <f>[1]Plan1!$V2050</f>
        <v>8326</v>
      </c>
      <c r="G674" s="15" t="str">
        <f>[1]Plan1!$X2050</f>
        <v>Fortalecimento da Capacidade de Governança Regional e Estadual do SUS</v>
      </c>
      <c r="H674" s="27" t="s">
        <v>625</v>
      </c>
      <c r="I674" s="27" t="s">
        <v>625</v>
      </c>
      <c r="J674" s="27" t="s">
        <v>625</v>
      </c>
      <c r="K674" s="27" t="s">
        <v>625</v>
      </c>
      <c r="L674" s="27" t="s">
        <v>625</v>
      </c>
      <c r="M674" s="160" t="s">
        <v>625</v>
      </c>
      <c r="N674" s="160" t="s">
        <v>625</v>
      </c>
      <c r="O674" s="160" t="s">
        <v>625</v>
      </c>
      <c r="P674" s="160" t="s">
        <v>625</v>
      </c>
      <c r="Q674" s="160" t="s">
        <v>625</v>
      </c>
      <c r="R674" s="27" t="s">
        <v>625</v>
      </c>
      <c r="S674" s="27" t="s">
        <v>625</v>
      </c>
      <c r="T674" s="27" t="s">
        <v>625</v>
      </c>
      <c r="U674" s="27" t="s">
        <v>625</v>
      </c>
      <c r="V674" s="27" t="s">
        <v>625</v>
      </c>
      <c r="W674" s="68" t="s">
        <v>25</v>
      </c>
    </row>
    <row r="675" spans="1:23" s="5" customFormat="1" ht="15" customHeight="1">
      <c r="A675" s="12" t="str">
        <f>[1]Plan1!$A2054</f>
        <v>0454</v>
      </c>
      <c r="B675" s="12" t="str">
        <f>[1]Plan1!$B2054</f>
        <v>Coordenação Federativa e Desenvolvimento Territorial</v>
      </c>
      <c r="C675" s="12" t="s">
        <v>25</v>
      </c>
      <c r="D675" s="12" t="str">
        <f>[1]Plan1!$R2054</f>
        <v>29010</v>
      </c>
      <c r="E675" s="15" t="str">
        <f>[1]Plan1!$S2054</f>
        <v>SES</v>
      </c>
      <c r="F675" s="15" t="str">
        <f>[1]Plan1!$V2054</f>
        <v>8327</v>
      </c>
      <c r="G675" s="15" t="str">
        <f>[1]Plan1!$X2054</f>
        <v>Fomento à Expansão e à Qualificação da Atenção Primária nos Municípios</v>
      </c>
      <c r="H675" s="27" t="s">
        <v>625</v>
      </c>
      <c r="I675" s="27" t="s">
        <v>625</v>
      </c>
      <c r="J675" s="27" t="s">
        <v>625</v>
      </c>
      <c r="K675" s="27" t="s">
        <v>625</v>
      </c>
      <c r="L675" s="27" t="s">
        <v>625</v>
      </c>
      <c r="M675" s="160" t="s">
        <v>625</v>
      </c>
      <c r="N675" s="160" t="s">
        <v>625</v>
      </c>
      <c r="O675" s="160" t="s">
        <v>625</v>
      </c>
      <c r="P675" s="160" t="s">
        <v>625</v>
      </c>
      <c r="Q675" s="160" t="s">
        <v>625</v>
      </c>
      <c r="R675" s="27" t="s">
        <v>625</v>
      </c>
      <c r="S675" s="27" t="s">
        <v>625</v>
      </c>
      <c r="T675" s="27" t="s">
        <v>625</v>
      </c>
      <c r="U675" s="27" t="s">
        <v>625</v>
      </c>
      <c r="V675" s="27" t="s">
        <v>625</v>
      </c>
      <c r="W675" s="68" t="s">
        <v>25</v>
      </c>
    </row>
    <row r="676" spans="1:23" s="5" customFormat="1" ht="15" customHeight="1">
      <c r="A676" s="12" t="str">
        <f>[1]Plan1!$A2064</f>
        <v>0454</v>
      </c>
      <c r="B676" s="12" t="str">
        <f>[1]Plan1!$B2064</f>
        <v>Coordenação Federativa e Desenvolvimento Territorial</v>
      </c>
      <c r="C676" s="12" t="s">
        <v>25</v>
      </c>
      <c r="D676" s="12" t="str">
        <f>[1]Plan1!$R2064</f>
        <v>29010</v>
      </c>
      <c r="E676" s="15" t="str">
        <f>[1]Plan1!$S2064</f>
        <v>SES</v>
      </c>
      <c r="F676" s="15" t="str">
        <f>[1]Plan1!$V2064</f>
        <v>8330</v>
      </c>
      <c r="G676" s="15" t="str">
        <f>[1]Plan1!$X2064</f>
        <v>Apoio à Saúde da Mulher, Materna e Infantil</v>
      </c>
      <c r="H676" s="27" t="s">
        <v>625</v>
      </c>
      <c r="I676" s="27" t="s">
        <v>625</v>
      </c>
      <c r="J676" s="27" t="s">
        <v>625</v>
      </c>
      <c r="K676" s="27" t="s">
        <v>625</v>
      </c>
      <c r="L676" s="27" t="s">
        <v>625</v>
      </c>
      <c r="M676" s="160" t="s">
        <v>625</v>
      </c>
      <c r="N676" s="160" t="s">
        <v>625</v>
      </c>
      <c r="O676" s="160" t="s">
        <v>625</v>
      </c>
      <c r="P676" s="160" t="s">
        <v>625</v>
      </c>
      <c r="Q676" s="160" t="s">
        <v>625</v>
      </c>
      <c r="R676" s="27" t="s">
        <v>625</v>
      </c>
      <c r="S676" s="27" t="s">
        <v>625</v>
      </c>
      <c r="T676" s="27" t="s">
        <v>625</v>
      </c>
      <c r="U676" s="27" t="s">
        <v>625</v>
      </c>
      <c r="V676" s="27" t="s">
        <v>625</v>
      </c>
      <c r="W676" s="68" t="s">
        <v>25</v>
      </c>
    </row>
    <row r="677" spans="1:23" s="5" customFormat="1" ht="15" customHeight="1">
      <c r="A677" s="12" t="str">
        <f>[1]Plan1!$A2073</f>
        <v>0454</v>
      </c>
      <c r="B677" s="12" t="str">
        <f>[1]Plan1!$B2073</f>
        <v>Coordenação Federativa e Desenvolvimento Territorial</v>
      </c>
      <c r="C677" s="12" t="s">
        <v>25</v>
      </c>
      <c r="D677" s="12" t="str">
        <f>[1]Plan1!$R2073</f>
        <v>29010</v>
      </c>
      <c r="E677" s="15" t="str">
        <f>[1]Plan1!$S2073</f>
        <v>SES</v>
      </c>
      <c r="F677" s="15" t="str">
        <f>[1]Plan1!$V2073</f>
        <v>8332</v>
      </c>
      <c r="G677" s="15" t="str">
        <f>[1]Plan1!$X2073</f>
        <v>Apoio à Assistência de Alta Complexidade em Cardiologia</v>
      </c>
      <c r="H677" s="27" t="s">
        <v>625</v>
      </c>
      <c r="I677" s="27" t="s">
        <v>625</v>
      </c>
      <c r="J677" s="27" t="s">
        <v>625</v>
      </c>
      <c r="K677" s="27" t="s">
        <v>625</v>
      </c>
      <c r="L677" s="27" t="s">
        <v>625</v>
      </c>
      <c r="M677" s="160" t="s">
        <v>625</v>
      </c>
      <c r="N677" s="160" t="s">
        <v>625</v>
      </c>
      <c r="O677" s="160" t="s">
        <v>625</v>
      </c>
      <c r="P677" s="160" t="s">
        <v>625</v>
      </c>
      <c r="Q677" s="160" t="s">
        <v>625</v>
      </c>
      <c r="R677" s="27" t="s">
        <v>625</v>
      </c>
      <c r="S677" s="27" t="s">
        <v>625</v>
      </c>
      <c r="T677" s="27" t="s">
        <v>625</v>
      </c>
      <c r="U677" s="27" t="s">
        <v>625</v>
      </c>
      <c r="V677" s="27" t="s">
        <v>625</v>
      </c>
      <c r="W677" s="68" t="s">
        <v>25</v>
      </c>
    </row>
    <row r="678" spans="1:23" s="5" customFormat="1" ht="15" customHeight="1">
      <c r="A678" s="12" t="str">
        <f>[1]Plan1!$A2075</f>
        <v>0454</v>
      </c>
      <c r="B678" s="12" t="str">
        <f>[1]Plan1!$B2075</f>
        <v>Coordenação Federativa e Desenvolvimento Territorial</v>
      </c>
      <c r="C678" s="12" t="s">
        <v>25</v>
      </c>
      <c r="D678" s="12" t="str">
        <f>[1]Plan1!$R2075</f>
        <v>29010</v>
      </c>
      <c r="E678" s="15" t="str">
        <f>[1]Plan1!$S2075</f>
        <v>SES</v>
      </c>
      <c r="F678" s="15" t="str">
        <f>[1]Plan1!$V2075</f>
        <v>8334</v>
      </c>
      <c r="G678" s="15" t="str">
        <f>[1]Plan1!$X2075</f>
        <v xml:space="preserve">Apoio à Assistência Oncológica </v>
      </c>
      <c r="H678" s="27" t="s">
        <v>625</v>
      </c>
      <c r="I678" s="27" t="s">
        <v>625</v>
      </c>
      <c r="J678" s="27" t="s">
        <v>625</v>
      </c>
      <c r="K678" s="27" t="s">
        <v>625</v>
      </c>
      <c r="L678" s="27" t="s">
        <v>625</v>
      </c>
      <c r="M678" s="160" t="s">
        <v>625</v>
      </c>
      <c r="N678" s="160" t="s">
        <v>625</v>
      </c>
      <c r="O678" s="160" t="s">
        <v>625</v>
      </c>
      <c r="P678" s="160" t="s">
        <v>625</v>
      </c>
      <c r="Q678" s="160" t="s">
        <v>625</v>
      </c>
      <c r="R678" s="27" t="s">
        <v>625</v>
      </c>
      <c r="S678" s="27" t="s">
        <v>625</v>
      </c>
      <c r="T678" s="27" t="s">
        <v>625</v>
      </c>
      <c r="U678" s="27" t="s">
        <v>625</v>
      </c>
      <c r="V678" s="27" t="s">
        <v>625</v>
      </c>
      <c r="W678" s="68" t="s">
        <v>25</v>
      </c>
    </row>
    <row r="679" spans="1:23" s="5" customFormat="1" ht="15" customHeight="1">
      <c r="A679" s="12" t="str">
        <f>[1]Plan1!$A2077</f>
        <v>0454</v>
      </c>
      <c r="B679" s="12" t="str">
        <f>[1]Plan1!$B2077</f>
        <v>Coordenação Federativa e Desenvolvimento Territorial</v>
      </c>
      <c r="C679" s="12" t="s">
        <v>25</v>
      </c>
      <c r="D679" s="12" t="str">
        <f>[1]Plan1!$R2077</f>
        <v>29010</v>
      </c>
      <c r="E679" s="15" t="str">
        <f>[1]Plan1!$S2077</f>
        <v>SES</v>
      </c>
      <c r="F679" s="15" t="str">
        <f>[1]Plan1!$V2077</f>
        <v>A527</v>
      </c>
      <c r="G679" s="15" t="str">
        <f>[1]Plan1!$X2077</f>
        <v>Apoio à Rede de Atenção as Urgências e Emergências em Saúde -RUE</v>
      </c>
      <c r="H679" s="27" t="s">
        <v>625</v>
      </c>
      <c r="I679" s="27" t="s">
        <v>625</v>
      </c>
      <c r="J679" s="27" t="s">
        <v>625</v>
      </c>
      <c r="K679" s="27" t="s">
        <v>625</v>
      </c>
      <c r="L679" s="27" t="s">
        <v>625</v>
      </c>
      <c r="M679" s="160" t="s">
        <v>625</v>
      </c>
      <c r="N679" s="160" t="s">
        <v>625</v>
      </c>
      <c r="O679" s="160" t="s">
        <v>625</v>
      </c>
      <c r="P679" s="160" t="s">
        <v>625</v>
      </c>
      <c r="Q679" s="160" t="s">
        <v>625</v>
      </c>
      <c r="R679" s="27" t="s">
        <v>625</v>
      </c>
      <c r="S679" s="27" t="s">
        <v>625</v>
      </c>
      <c r="T679" s="27" t="s">
        <v>625</v>
      </c>
      <c r="U679" s="27" t="s">
        <v>625</v>
      </c>
      <c r="V679" s="27" t="s">
        <v>625</v>
      </c>
      <c r="W679" s="68" t="s">
        <v>25</v>
      </c>
    </row>
    <row r="680" spans="1:23" s="5" customFormat="1" ht="15" customHeight="1">
      <c r="A680" s="12" t="str">
        <f>[1]Plan1!$A2171</f>
        <v>0457</v>
      </c>
      <c r="B680" s="12" t="str">
        <f>[1]Plan1!$B2171</f>
        <v>Fortalecimento da Participação Popular e do Controle Social</v>
      </c>
      <c r="C680" s="12" t="s">
        <v>25</v>
      </c>
      <c r="D680" s="12" t="str">
        <f>[1]Plan1!$R2171</f>
        <v>29010</v>
      </c>
      <c r="E680" s="15" t="str">
        <f>[1]Plan1!$S2171</f>
        <v>SES</v>
      </c>
      <c r="F680" s="15" t="str">
        <f>[1]Plan1!$V2171</f>
        <v>2752</v>
      </c>
      <c r="G680" s="15" t="str">
        <f>[1]Plan1!$X2171</f>
        <v>Fortalecimento do Controle Social - Conselhos Estaduais de Saúde</v>
      </c>
      <c r="H680" s="27" t="s">
        <v>625</v>
      </c>
      <c r="I680" s="27" t="s">
        <v>625</v>
      </c>
      <c r="J680" s="27" t="s">
        <v>625</v>
      </c>
      <c r="K680" s="27" t="s">
        <v>625</v>
      </c>
      <c r="L680" s="27" t="s">
        <v>625</v>
      </c>
      <c r="M680" s="160" t="s">
        <v>625</v>
      </c>
      <c r="N680" s="160" t="s">
        <v>625</v>
      </c>
      <c r="O680" s="160" t="s">
        <v>625</v>
      </c>
      <c r="P680" s="160" t="s">
        <v>625</v>
      </c>
      <c r="Q680" s="160" t="s">
        <v>625</v>
      </c>
      <c r="R680" s="27" t="s">
        <v>625</v>
      </c>
      <c r="S680" s="27" t="s">
        <v>625</v>
      </c>
      <c r="T680" s="27" t="s">
        <v>625</v>
      </c>
      <c r="U680" s="27" t="s">
        <v>625</v>
      </c>
      <c r="V680" s="27" t="s">
        <v>625</v>
      </c>
      <c r="W680" s="68" t="s">
        <v>25</v>
      </c>
    </row>
    <row r="681" spans="1:23" s="5" customFormat="1" ht="15" customHeight="1">
      <c r="A681" s="12" t="str">
        <f>[1]Plan1!$A2174</f>
        <v>0457</v>
      </c>
      <c r="B681" s="12" t="str">
        <f>[1]Plan1!$B2174</f>
        <v>Fortalecimento da Participação Popular e do Controle Social</v>
      </c>
      <c r="C681" s="12" t="s">
        <v>25</v>
      </c>
      <c r="D681" s="12" t="str">
        <f>[1]Plan1!$R2174</f>
        <v>29010</v>
      </c>
      <c r="E681" s="15" t="str">
        <f>[1]Plan1!$S2174</f>
        <v>SES</v>
      </c>
      <c r="F681" s="15" t="str">
        <f>[1]Plan1!$V2174</f>
        <v>8322</v>
      </c>
      <c r="G681" s="15" t="str">
        <f>[1]Plan1!$X2174</f>
        <v xml:space="preserve">Fortalecimento da Política de Gestão Estratégica e Participativa </v>
      </c>
      <c r="H681" s="27" t="s">
        <v>625</v>
      </c>
      <c r="I681" s="27" t="s">
        <v>625</v>
      </c>
      <c r="J681" s="27" t="s">
        <v>625</v>
      </c>
      <c r="K681" s="27" t="s">
        <v>625</v>
      </c>
      <c r="L681" s="27" t="s">
        <v>625</v>
      </c>
      <c r="M681" s="160" t="s">
        <v>625</v>
      </c>
      <c r="N681" s="160" t="s">
        <v>625</v>
      </c>
      <c r="O681" s="160" t="s">
        <v>625</v>
      </c>
      <c r="P681" s="160" t="s">
        <v>625</v>
      </c>
      <c r="Q681" s="160" t="s">
        <v>625</v>
      </c>
      <c r="R681" s="27" t="s">
        <v>625</v>
      </c>
      <c r="S681" s="27" t="s">
        <v>625</v>
      </c>
      <c r="T681" s="27" t="s">
        <v>625</v>
      </c>
      <c r="U681" s="27" t="s">
        <v>625</v>
      </c>
      <c r="V681" s="27" t="s">
        <v>625</v>
      </c>
      <c r="W681" s="68" t="s">
        <v>25</v>
      </c>
    </row>
    <row r="682" spans="1:23" s="5" customFormat="1" ht="15" customHeight="1">
      <c r="A682" s="12" t="str">
        <f>[1]Plan1!$A2476</f>
        <v>0460</v>
      </c>
      <c r="B682" s="12" t="str">
        <f>[1]Plan1!$B2476</f>
        <v>Estruturação das Unidades de Saúde</v>
      </c>
      <c r="C682" s="12" t="s">
        <v>25</v>
      </c>
      <c r="D682" s="12" t="str">
        <f>[1]Plan1!$R2476</f>
        <v>29010</v>
      </c>
      <c r="E682" s="15" t="str">
        <f>[1]Plan1!$S2476</f>
        <v>SES</v>
      </c>
      <c r="F682" s="15" t="str">
        <f>[1]Plan1!$V2476</f>
        <v>1094</v>
      </c>
      <c r="G682" s="15" t="str">
        <f>[1]Plan1!$X2476</f>
        <v>Construção,  Reforma e Aparelhamento de Unidades de Saúde</v>
      </c>
      <c r="H682" s="27" t="s">
        <v>625</v>
      </c>
      <c r="I682" s="27" t="s">
        <v>625</v>
      </c>
      <c r="J682" s="27" t="s">
        <v>625</v>
      </c>
      <c r="K682" s="27" t="s">
        <v>625</v>
      </c>
      <c r="L682" s="27" t="s">
        <v>625</v>
      </c>
      <c r="M682" s="160" t="s">
        <v>625</v>
      </c>
      <c r="N682" s="160" t="s">
        <v>625</v>
      </c>
      <c r="O682" s="160" t="s">
        <v>625</v>
      </c>
      <c r="P682" s="160" t="s">
        <v>625</v>
      </c>
      <c r="Q682" s="160" t="s">
        <v>625</v>
      </c>
      <c r="R682" s="27" t="s">
        <v>625</v>
      </c>
      <c r="S682" s="27" t="s">
        <v>625</v>
      </c>
      <c r="T682" s="27" t="s">
        <v>625</v>
      </c>
      <c r="U682" s="27" t="s">
        <v>625</v>
      </c>
      <c r="V682" s="27" t="s">
        <v>625</v>
      </c>
      <c r="W682" s="68" t="s">
        <v>25</v>
      </c>
    </row>
    <row r="683" spans="1:23" s="5" customFormat="1" ht="15" customHeight="1">
      <c r="A683" s="12" t="str">
        <f>[1]Plan1!$A2486</f>
        <v>0460</v>
      </c>
      <c r="B683" s="12" t="str">
        <f>[1]Plan1!$B2486</f>
        <v>Estruturação das Unidades de Saúde</v>
      </c>
      <c r="C683" s="12" t="s">
        <v>25</v>
      </c>
      <c r="D683" s="12" t="str">
        <f>[1]Plan1!$R2486</f>
        <v>29010</v>
      </c>
      <c r="E683" s="15" t="str">
        <f>[1]Plan1!$S2486</f>
        <v>SES</v>
      </c>
      <c r="F683" s="15" t="str">
        <f>[1]Plan1!$V2486</f>
        <v>3542</v>
      </c>
      <c r="G683" s="15" t="str">
        <f>[1]Plan1!$X2486</f>
        <v>Construção e Aparelhamento de Unidades Básicas de Saúde</v>
      </c>
      <c r="H683" s="27" t="s">
        <v>625</v>
      </c>
      <c r="I683" s="27" t="s">
        <v>625</v>
      </c>
      <c r="J683" s="27" t="s">
        <v>625</v>
      </c>
      <c r="K683" s="27" t="s">
        <v>625</v>
      </c>
      <c r="L683" s="27" t="s">
        <v>625</v>
      </c>
      <c r="M683" s="160" t="s">
        <v>625</v>
      </c>
      <c r="N683" s="160" t="s">
        <v>625</v>
      </c>
      <c r="O683" s="160" t="s">
        <v>625</v>
      </c>
      <c r="P683" s="160" t="s">
        <v>625</v>
      </c>
      <c r="Q683" s="160" t="s">
        <v>625</v>
      </c>
      <c r="R683" s="27" t="s">
        <v>625</v>
      </c>
      <c r="S683" s="27" t="s">
        <v>625</v>
      </c>
      <c r="T683" s="27" t="s">
        <v>625</v>
      </c>
      <c r="U683" s="27" t="s">
        <v>625</v>
      </c>
      <c r="V683" s="27" t="s">
        <v>625</v>
      </c>
      <c r="W683" s="68" t="s">
        <v>25</v>
      </c>
    </row>
    <row r="684" spans="1:23" s="5" customFormat="1" ht="15" customHeight="1">
      <c r="A684" s="12" t="str">
        <f>[1]Plan1!$A2498</f>
        <v>0461</v>
      </c>
      <c r="B684" s="12" t="str">
        <f>[1]Plan1!$B2498</f>
        <v>Atenção à Saúde</v>
      </c>
      <c r="C684" s="12" t="s">
        <v>25</v>
      </c>
      <c r="D684" s="12" t="str">
        <f>[1]Plan1!$R2498</f>
        <v>29010</v>
      </c>
      <c r="E684" s="15" t="str">
        <f>[1]Plan1!$S2498</f>
        <v>SES</v>
      </c>
      <c r="F684" s="15" t="str">
        <f>[1]Plan1!$V2498</f>
        <v>2721</v>
      </c>
      <c r="G684" s="15" t="str">
        <f>[1]Plan1!$X2498</f>
        <v>Realização de Tratamento Fora de Domicílio - TFD</v>
      </c>
      <c r="H684" s="27" t="s">
        <v>625</v>
      </c>
      <c r="I684" s="27" t="s">
        <v>625</v>
      </c>
      <c r="J684" s="27" t="s">
        <v>625</v>
      </c>
      <c r="K684" s="27" t="s">
        <v>625</v>
      </c>
      <c r="L684" s="27" t="s">
        <v>625</v>
      </c>
      <c r="M684" s="160" t="s">
        <v>625</v>
      </c>
      <c r="N684" s="160" t="s">
        <v>625</v>
      </c>
      <c r="O684" s="160" t="s">
        <v>625</v>
      </c>
      <c r="P684" s="160" t="s">
        <v>625</v>
      </c>
      <c r="Q684" s="160" t="s">
        <v>625</v>
      </c>
      <c r="R684" s="27" t="s">
        <v>625</v>
      </c>
      <c r="S684" s="27" t="s">
        <v>625</v>
      </c>
      <c r="T684" s="27" t="s">
        <v>625</v>
      </c>
      <c r="U684" s="27" t="s">
        <v>625</v>
      </c>
      <c r="V684" s="27" t="s">
        <v>625</v>
      </c>
      <c r="W684" s="68" t="s">
        <v>25</v>
      </c>
    </row>
    <row r="685" spans="1:23" s="5" customFormat="1" ht="15" customHeight="1">
      <c r="A685" s="12" t="str">
        <f>[1]Plan1!$A2499</f>
        <v>0461</v>
      </c>
      <c r="B685" s="12" t="str">
        <f>[1]Plan1!$B2499</f>
        <v>Atenção à Saúde</v>
      </c>
      <c r="C685" s="12" t="s">
        <v>25</v>
      </c>
      <c r="D685" s="12" t="str">
        <f>[1]Plan1!$R2499</f>
        <v>29010</v>
      </c>
      <c r="E685" s="15" t="str">
        <f>[1]Plan1!$S2499</f>
        <v>SES</v>
      </c>
      <c r="F685" s="15" t="str">
        <f>[1]Plan1!$V2499</f>
        <v>2744</v>
      </c>
      <c r="G685" s="15" t="str">
        <f>[1]Plan1!$X2499</f>
        <v>Assistência Pré-hospitalar Móvel de Urgência e Emergência - SAMU 192</v>
      </c>
      <c r="H685" s="27" t="s">
        <v>625</v>
      </c>
      <c r="I685" s="27" t="s">
        <v>625</v>
      </c>
      <c r="J685" s="27" t="s">
        <v>625</v>
      </c>
      <c r="K685" s="27" t="s">
        <v>625</v>
      </c>
      <c r="L685" s="27" t="s">
        <v>625</v>
      </c>
      <c r="M685" s="160" t="s">
        <v>625</v>
      </c>
      <c r="N685" s="160" t="s">
        <v>625</v>
      </c>
      <c r="O685" s="160" t="s">
        <v>625</v>
      </c>
      <c r="P685" s="160" t="s">
        <v>625</v>
      </c>
      <c r="Q685" s="160" t="s">
        <v>625</v>
      </c>
      <c r="R685" s="27" t="s">
        <v>625</v>
      </c>
      <c r="S685" s="27" t="s">
        <v>625</v>
      </c>
      <c r="T685" s="27" t="s">
        <v>625</v>
      </c>
      <c r="U685" s="27" t="s">
        <v>625</v>
      </c>
      <c r="V685" s="27" t="s">
        <v>625</v>
      </c>
      <c r="W685" s="68" t="s">
        <v>25</v>
      </c>
    </row>
    <row r="686" spans="1:23" s="5" customFormat="1" ht="15" customHeight="1">
      <c r="A686" s="12" t="str">
        <f>[1]Plan1!$A2510</f>
        <v>0461</v>
      </c>
      <c r="B686" s="12" t="str">
        <f>[1]Plan1!$B2510</f>
        <v>Atenção à Saúde</v>
      </c>
      <c r="C686" s="12" t="s">
        <v>25</v>
      </c>
      <c r="D686" s="12" t="str">
        <f>[1]Plan1!$R2510</f>
        <v>29010</v>
      </c>
      <c r="E686" s="15" t="str">
        <f>[1]Plan1!$S2510</f>
        <v>SES</v>
      </c>
      <c r="F686" s="15" t="str">
        <f>[1]Plan1!$V2510</f>
        <v>2894</v>
      </c>
      <c r="G686" s="15" t="str">
        <f>[1]Plan1!$X2510</f>
        <v>Realização de Resgate Aéreo para Urgência/Emergência em Saúde</v>
      </c>
      <c r="H686" s="27" t="s">
        <v>625</v>
      </c>
      <c r="I686" s="27" t="s">
        <v>625</v>
      </c>
      <c r="J686" s="27" t="s">
        <v>625</v>
      </c>
      <c r="K686" s="27" t="s">
        <v>625</v>
      </c>
      <c r="L686" s="27" t="s">
        <v>625</v>
      </c>
      <c r="M686" s="160" t="s">
        <v>625</v>
      </c>
      <c r="N686" s="160" t="s">
        <v>625</v>
      </c>
      <c r="O686" s="160" t="s">
        <v>625</v>
      </c>
      <c r="P686" s="160" t="s">
        <v>625</v>
      </c>
      <c r="Q686" s="160" t="s">
        <v>625</v>
      </c>
      <c r="R686" s="27" t="s">
        <v>625</v>
      </c>
      <c r="S686" s="27" t="s">
        <v>625</v>
      </c>
      <c r="T686" s="27" t="s">
        <v>625</v>
      </c>
      <c r="U686" s="27" t="s">
        <v>625</v>
      </c>
      <c r="V686" s="27" t="s">
        <v>625</v>
      </c>
      <c r="W686" s="68" t="s">
        <v>25</v>
      </c>
    </row>
    <row r="687" spans="1:23" s="5" customFormat="1" ht="15" customHeight="1">
      <c r="A687" s="12" t="str">
        <f>[1]Plan1!$A2511</f>
        <v>0461</v>
      </c>
      <c r="B687" s="12" t="str">
        <f>[1]Plan1!$B2511</f>
        <v>Atenção à Saúde</v>
      </c>
      <c r="C687" s="12" t="s">
        <v>25</v>
      </c>
      <c r="D687" s="12" t="str">
        <f>[1]Plan1!$R2511</f>
        <v>29010</v>
      </c>
      <c r="E687" s="15" t="str">
        <f>[1]Plan1!$S2511</f>
        <v>SES</v>
      </c>
      <c r="F687" s="15" t="str">
        <f>[1]Plan1!$V2511</f>
        <v>2956</v>
      </c>
      <c r="G687" s="15" t="str">
        <f>[1]Plan1!$X2511</f>
        <v>Realização de Teste de Triagem Neonatal</v>
      </c>
      <c r="H687" s="27" t="s">
        <v>625</v>
      </c>
      <c r="I687" s="27" t="s">
        <v>625</v>
      </c>
      <c r="J687" s="27" t="s">
        <v>625</v>
      </c>
      <c r="K687" s="27" t="s">
        <v>625</v>
      </c>
      <c r="L687" s="27" t="s">
        <v>625</v>
      </c>
      <c r="M687" s="160" t="s">
        <v>625</v>
      </c>
      <c r="N687" s="160" t="s">
        <v>625</v>
      </c>
      <c r="O687" s="160" t="s">
        <v>625</v>
      </c>
      <c r="P687" s="160" t="s">
        <v>625</v>
      </c>
      <c r="Q687" s="160" t="s">
        <v>625</v>
      </c>
      <c r="R687" s="27" t="s">
        <v>625</v>
      </c>
      <c r="S687" s="27" t="s">
        <v>625</v>
      </c>
      <c r="T687" s="27" t="s">
        <v>625</v>
      </c>
      <c r="U687" s="27" t="s">
        <v>625</v>
      </c>
      <c r="V687" s="27" t="s">
        <v>625</v>
      </c>
      <c r="W687" s="68" t="s">
        <v>25</v>
      </c>
    </row>
    <row r="688" spans="1:23" s="5" customFormat="1" ht="15" customHeight="1">
      <c r="A688" s="12" t="str">
        <f>[1]Plan1!$A2513</f>
        <v>0461</v>
      </c>
      <c r="B688" s="12" t="str">
        <f>[1]Plan1!$B2513</f>
        <v>Atenção à Saúde</v>
      </c>
      <c r="C688" s="12" t="s">
        <v>25</v>
      </c>
      <c r="D688" s="12" t="str">
        <f>[1]Plan1!$R2513</f>
        <v>29010</v>
      </c>
      <c r="E688" s="15" t="str">
        <f>[1]Plan1!$S2513</f>
        <v>SES</v>
      </c>
      <c r="F688" s="15" t="str">
        <f>[1]Plan1!$V2513</f>
        <v>2959</v>
      </c>
      <c r="G688" s="15" t="str">
        <f>[1]Plan1!$X2513</f>
        <v>Assistência a Pacientes com Disfunções Miccionais</v>
      </c>
      <c r="H688" s="27" t="s">
        <v>625</v>
      </c>
      <c r="I688" s="27" t="s">
        <v>625</v>
      </c>
      <c r="J688" s="27" t="s">
        <v>625</v>
      </c>
      <c r="K688" s="27" t="s">
        <v>625</v>
      </c>
      <c r="L688" s="27" t="s">
        <v>625</v>
      </c>
      <c r="M688" s="160" t="s">
        <v>625</v>
      </c>
      <c r="N688" s="160" t="s">
        <v>625</v>
      </c>
      <c r="O688" s="160" t="s">
        <v>625</v>
      </c>
      <c r="P688" s="160" t="s">
        <v>625</v>
      </c>
      <c r="Q688" s="160" t="s">
        <v>625</v>
      </c>
      <c r="R688" s="27" t="s">
        <v>625</v>
      </c>
      <c r="S688" s="27" t="s">
        <v>625</v>
      </c>
      <c r="T688" s="27" t="s">
        <v>625</v>
      </c>
      <c r="U688" s="27" t="s">
        <v>625</v>
      </c>
      <c r="V688" s="27" t="s">
        <v>625</v>
      </c>
      <c r="W688" s="68" t="s">
        <v>25</v>
      </c>
    </row>
    <row r="689" spans="1:23" s="5" customFormat="1" ht="15" customHeight="1">
      <c r="A689" s="12" t="str">
        <f>[1]Plan1!$A2515</f>
        <v>0461</v>
      </c>
      <c r="B689" s="12" t="str">
        <f>[1]Plan1!$B2515</f>
        <v>Atenção à Saúde</v>
      </c>
      <c r="C689" s="12" t="s">
        <v>25</v>
      </c>
      <c r="D689" s="12" t="str">
        <f>[1]Plan1!$R2515</f>
        <v>29010</v>
      </c>
      <c r="E689" s="15" t="str">
        <f>[1]Plan1!$S2515</f>
        <v>SES</v>
      </c>
      <c r="F689" s="15" t="str">
        <f>[1]Plan1!$V2515</f>
        <v>4528</v>
      </c>
      <c r="G689" s="15" t="str">
        <f>[1]Plan1!$X2515</f>
        <v>Assistência em Unidade de Tratamento Intensivo</v>
      </c>
      <c r="H689" s="27" t="s">
        <v>625</v>
      </c>
      <c r="I689" s="27" t="s">
        <v>625</v>
      </c>
      <c r="J689" s="27" t="s">
        <v>625</v>
      </c>
      <c r="K689" s="27" t="s">
        <v>625</v>
      </c>
      <c r="L689" s="27" t="s">
        <v>625</v>
      </c>
      <c r="M689" s="160" t="s">
        <v>625</v>
      </c>
      <c r="N689" s="160" t="s">
        <v>625</v>
      </c>
      <c r="O689" s="160" t="s">
        <v>625</v>
      </c>
      <c r="P689" s="160" t="s">
        <v>625</v>
      </c>
      <c r="Q689" s="160" t="s">
        <v>625</v>
      </c>
      <c r="R689" s="27" t="s">
        <v>625</v>
      </c>
      <c r="S689" s="27" t="s">
        <v>625</v>
      </c>
      <c r="T689" s="27" t="s">
        <v>625</v>
      </c>
      <c r="U689" s="27" t="s">
        <v>625</v>
      </c>
      <c r="V689" s="27" t="s">
        <v>625</v>
      </c>
      <c r="W689" s="68" t="s">
        <v>25</v>
      </c>
    </row>
    <row r="690" spans="1:23" s="5" customFormat="1" ht="15" customHeight="1">
      <c r="A690" s="12" t="str">
        <f>[1]Plan1!$A2521</f>
        <v>0461</v>
      </c>
      <c r="B690" s="12" t="str">
        <f>[1]Plan1!$B2521</f>
        <v>Atenção à Saúde</v>
      </c>
      <c r="C690" s="12" t="s">
        <v>25</v>
      </c>
      <c r="D690" s="12" t="str">
        <f>[1]Plan1!$R2521</f>
        <v>29010</v>
      </c>
      <c r="E690" s="15" t="str">
        <f>[1]Plan1!$S2521</f>
        <v>SES</v>
      </c>
      <c r="F690" s="15" t="str">
        <f>[1]Plan1!$V2521</f>
        <v>8331</v>
      </c>
      <c r="G690" s="15" t="str">
        <f>[1]Plan1!$X2521</f>
        <v xml:space="preserve">Operacionalização das UPAs 24h Estaduais </v>
      </c>
      <c r="H690" s="27" t="s">
        <v>625</v>
      </c>
      <c r="I690" s="27" t="s">
        <v>625</v>
      </c>
      <c r="J690" s="27" t="s">
        <v>625</v>
      </c>
      <c r="K690" s="27" t="s">
        <v>625</v>
      </c>
      <c r="L690" s="27" t="s">
        <v>625</v>
      </c>
      <c r="M690" s="160" t="s">
        <v>625</v>
      </c>
      <c r="N690" s="160" t="s">
        <v>625</v>
      </c>
      <c r="O690" s="160" t="s">
        <v>625</v>
      </c>
      <c r="P690" s="160" t="s">
        <v>625</v>
      </c>
      <c r="Q690" s="160" t="s">
        <v>625</v>
      </c>
      <c r="R690" s="27" t="s">
        <v>625</v>
      </c>
      <c r="S690" s="27" t="s">
        <v>625</v>
      </c>
      <c r="T690" s="27" t="s">
        <v>625</v>
      </c>
      <c r="U690" s="27" t="s">
        <v>625</v>
      </c>
      <c r="V690" s="27" t="s">
        <v>625</v>
      </c>
      <c r="W690" s="68" t="s">
        <v>25</v>
      </c>
    </row>
    <row r="691" spans="1:23" s="5" customFormat="1" ht="15" customHeight="1">
      <c r="A691" s="12" t="str">
        <f>[1]Plan1!$A2528</f>
        <v>0461</v>
      </c>
      <c r="B691" s="12" t="str">
        <f>[1]Plan1!$B2528</f>
        <v>Atenção à Saúde</v>
      </c>
      <c r="C691" s="12" t="s">
        <v>25</v>
      </c>
      <c r="D691" s="12" t="str">
        <f>[1]Plan1!$R2528</f>
        <v>29010</v>
      </c>
      <c r="E691" s="15" t="str">
        <f>[1]Plan1!$S2528</f>
        <v>SES</v>
      </c>
      <c r="F691" s="15" t="str">
        <f>[1]Plan1!$V2528</f>
        <v>8333</v>
      </c>
      <c r="G691" s="15" t="str">
        <f>[1]Plan1!$X2528</f>
        <v>Assistência à Obesidade Mórbida por Cirurgia Bariátrica e Cirurgia Reparadora</v>
      </c>
      <c r="H691" s="27" t="s">
        <v>625</v>
      </c>
      <c r="I691" s="27" t="s">
        <v>625</v>
      </c>
      <c r="J691" s="27" t="s">
        <v>625</v>
      </c>
      <c r="K691" s="27" t="s">
        <v>625</v>
      </c>
      <c r="L691" s="27" t="s">
        <v>625</v>
      </c>
      <c r="M691" s="160" t="s">
        <v>625</v>
      </c>
      <c r="N691" s="160" t="s">
        <v>625</v>
      </c>
      <c r="O691" s="160" t="s">
        <v>625</v>
      </c>
      <c r="P691" s="160" t="s">
        <v>625</v>
      </c>
      <c r="Q691" s="160" t="s">
        <v>625</v>
      </c>
      <c r="R691" s="27" t="s">
        <v>625</v>
      </c>
      <c r="S691" s="27" t="s">
        <v>625</v>
      </c>
      <c r="T691" s="27" t="s">
        <v>625</v>
      </c>
      <c r="U691" s="27" t="s">
        <v>625</v>
      </c>
      <c r="V691" s="27" t="s">
        <v>625</v>
      </c>
      <c r="W691" s="68" t="s">
        <v>25</v>
      </c>
    </row>
    <row r="692" spans="1:23" s="5" customFormat="1" ht="15" customHeight="1">
      <c r="A692" s="12" t="str">
        <f>[1]Plan1!$A2530</f>
        <v>0461</v>
      </c>
      <c r="B692" s="12" t="str">
        <f>[1]Plan1!$B2530</f>
        <v>Atenção à Saúde</v>
      </c>
      <c r="C692" s="12" t="s">
        <v>25</v>
      </c>
      <c r="D692" s="12" t="str">
        <f>[1]Plan1!$R2530</f>
        <v>29010</v>
      </c>
      <c r="E692" s="15" t="str">
        <f>[1]Plan1!$S2530</f>
        <v>SES</v>
      </c>
      <c r="F692" s="15" t="str">
        <f>[1]Plan1!$V2530</f>
        <v>8335</v>
      </c>
      <c r="G692" s="15" t="str">
        <f>[1]Plan1!$X2530</f>
        <v xml:space="preserve">Assistência a Pacientes com Anomalias Craniofaciais </v>
      </c>
      <c r="H692" s="27" t="s">
        <v>625</v>
      </c>
      <c r="I692" s="27" t="s">
        <v>625</v>
      </c>
      <c r="J692" s="27" t="s">
        <v>625</v>
      </c>
      <c r="K692" s="27" t="s">
        <v>625</v>
      </c>
      <c r="L692" s="27" t="s">
        <v>625</v>
      </c>
      <c r="M692" s="160" t="s">
        <v>625</v>
      </c>
      <c r="N692" s="160" t="s">
        <v>625</v>
      </c>
      <c r="O692" s="160" t="s">
        <v>625</v>
      </c>
      <c r="P692" s="160" t="s">
        <v>625</v>
      </c>
      <c r="Q692" s="160" t="s">
        <v>625</v>
      </c>
      <c r="R692" s="27" t="s">
        <v>625</v>
      </c>
      <c r="S692" s="27" t="s">
        <v>625</v>
      </c>
      <c r="T692" s="27" t="s">
        <v>625</v>
      </c>
      <c r="U692" s="27" t="s">
        <v>625</v>
      </c>
      <c r="V692" s="27" t="s">
        <v>625</v>
      </c>
      <c r="W692" s="68" t="s">
        <v>25</v>
      </c>
    </row>
    <row r="693" spans="1:23" s="5" customFormat="1" ht="15" customHeight="1">
      <c r="A693" s="12" t="str">
        <f>[1]Plan1!$A2532</f>
        <v>0461</v>
      </c>
      <c r="B693" s="12" t="str">
        <f>[1]Plan1!$B2532</f>
        <v>Atenção à Saúde</v>
      </c>
      <c r="C693" s="12" t="s">
        <v>25</v>
      </c>
      <c r="D693" s="12" t="str">
        <f>[1]Plan1!$R2532</f>
        <v>29010</v>
      </c>
      <c r="E693" s="15" t="str">
        <f>[1]Plan1!$S2532</f>
        <v>SES</v>
      </c>
      <c r="F693" s="15" t="str">
        <f>[1]Plan1!$V2532</f>
        <v>8340</v>
      </c>
      <c r="G693" s="15" t="str">
        <f>[1]Plan1!$X2532</f>
        <v>Atendimento a Litígios em Saúde</v>
      </c>
      <c r="H693" s="27" t="s">
        <v>625</v>
      </c>
      <c r="I693" s="27" t="s">
        <v>625</v>
      </c>
      <c r="J693" s="27" t="s">
        <v>625</v>
      </c>
      <c r="K693" s="27" t="s">
        <v>625</v>
      </c>
      <c r="L693" s="27" t="s">
        <v>625</v>
      </c>
      <c r="M693" s="160" t="s">
        <v>625</v>
      </c>
      <c r="N693" s="160" t="s">
        <v>625</v>
      </c>
      <c r="O693" s="160" t="s">
        <v>625</v>
      </c>
      <c r="P693" s="160" t="s">
        <v>625</v>
      </c>
      <c r="Q693" s="160" t="s">
        <v>625</v>
      </c>
      <c r="R693" s="27" t="s">
        <v>625</v>
      </c>
      <c r="S693" s="27" t="s">
        <v>625</v>
      </c>
      <c r="T693" s="27" t="s">
        <v>625</v>
      </c>
      <c r="U693" s="27" t="s">
        <v>625</v>
      </c>
      <c r="V693" s="27" t="s">
        <v>625</v>
      </c>
      <c r="W693" s="68" t="s">
        <v>25</v>
      </c>
    </row>
    <row r="694" spans="1:23" s="5" customFormat="1" ht="15" customHeight="1">
      <c r="A694" s="12" t="str">
        <f>[1]Plan1!$A2534</f>
        <v>0461</v>
      </c>
      <c r="B694" s="12" t="str">
        <f>[1]Plan1!$B2534</f>
        <v>Atenção à Saúde</v>
      </c>
      <c r="C694" s="12" t="s">
        <v>25</v>
      </c>
      <c r="D694" s="12" t="str">
        <f>[1]Plan1!$R2534</f>
        <v>29010</v>
      </c>
      <c r="E694" s="15" t="str">
        <f>[1]Plan1!$S2534</f>
        <v>SES</v>
      </c>
      <c r="F694" s="15" t="str">
        <f>[1]Plan1!$V2534</f>
        <v>8341</v>
      </c>
      <c r="G694" s="15" t="str">
        <f>[1]Plan1!$X2534</f>
        <v xml:space="preserve">Assistência Ambulatorial e Hospitalar </v>
      </c>
      <c r="H694" s="27" t="s">
        <v>625</v>
      </c>
      <c r="I694" s="27" t="s">
        <v>625</v>
      </c>
      <c r="J694" s="27" t="s">
        <v>625</v>
      </c>
      <c r="K694" s="27" t="s">
        <v>625</v>
      </c>
      <c r="L694" s="27" t="s">
        <v>625</v>
      </c>
      <c r="M694" s="160" t="s">
        <v>625</v>
      </c>
      <c r="N694" s="160" t="s">
        <v>625</v>
      </c>
      <c r="O694" s="160" t="s">
        <v>625</v>
      </c>
      <c r="P694" s="160" t="s">
        <v>625</v>
      </c>
      <c r="Q694" s="160" t="s">
        <v>625</v>
      </c>
      <c r="R694" s="27" t="s">
        <v>625</v>
      </c>
      <c r="S694" s="27" t="s">
        <v>625</v>
      </c>
      <c r="T694" s="27" t="s">
        <v>625</v>
      </c>
      <c r="U694" s="27" t="s">
        <v>625</v>
      </c>
      <c r="V694" s="27" t="s">
        <v>625</v>
      </c>
      <c r="W694" s="68" t="s">
        <v>25</v>
      </c>
    </row>
    <row r="695" spans="1:23" s="5" customFormat="1" ht="15" customHeight="1">
      <c r="A695" s="12" t="str">
        <f>[1]Plan1!$A2544</f>
        <v>0461</v>
      </c>
      <c r="B695" s="12" t="str">
        <f>[1]Plan1!$B2544</f>
        <v>Atenção à Saúde</v>
      </c>
      <c r="C695" s="12" t="s">
        <v>25</v>
      </c>
      <c r="D695" s="12" t="str">
        <f>[1]Plan1!$R2544</f>
        <v>29010</v>
      </c>
      <c r="E695" s="15" t="str">
        <f>[1]Plan1!$S2544</f>
        <v>SES</v>
      </c>
      <c r="F695" s="15" t="str">
        <f>[1]Plan1!$V2544</f>
        <v>8342</v>
      </c>
      <c r="G695" s="15" t="str">
        <f>[1]Plan1!$X2544</f>
        <v>Assistência à Saúde do Homem</v>
      </c>
      <c r="H695" s="27" t="s">
        <v>625</v>
      </c>
      <c r="I695" s="27" t="s">
        <v>625</v>
      </c>
      <c r="J695" s="27" t="s">
        <v>625</v>
      </c>
      <c r="K695" s="27" t="s">
        <v>625</v>
      </c>
      <c r="L695" s="27" t="s">
        <v>625</v>
      </c>
      <c r="M695" s="160" t="s">
        <v>625</v>
      </c>
      <c r="N695" s="160" t="s">
        <v>625</v>
      </c>
      <c r="O695" s="160" t="s">
        <v>625</v>
      </c>
      <c r="P695" s="160" t="s">
        <v>625</v>
      </c>
      <c r="Q695" s="160" t="s">
        <v>625</v>
      </c>
      <c r="R695" s="27" t="s">
        <v>625</v>
      </c>
      <c r="S695" s="27" t="s">
        <v>625</v>
      </c>
      <c r="T695" s="27" t="s">
        <v>625</v>
      </c>
      <c r="U695" s="27" t="s">
        <v>625</v>
      </c>
      <c r="V695" s="27" t="s">
        <v>625</v>
      </c>
      <c r="W695" s="68" t="s">
        <v>25</v>
      </c>
    </row>
    <row r="696" spans="1:23" s="5" customFormat="1" ht="15" customHeight="1">
      <c r="A696" s="12" t="str">
        <f>[1]Plan1!$A2546</f>
        <v>0461</v>
      </c>
      <c r="B696" s="12" t="str">
        <f>[1]Plan1!$B2546</f>
        <v>Atenção à Saúde</v>
      </c>
      <c r="C696" s="12" t="s">
        <v>25</v>
      </c>
      <c r="D696" s="12" t="str">
        <f>[1]Plan1!$R2546</f>
        <v>29010</v>
      </c>
      <c r="E696" s="15" t="str">
        <f>[1]Plan1!$S2546</f>
        <v>SES</v>
      </c>
      <c r="F696" s="15" t="str">
        <f>[1]Plan1!$V2546</f>
        <v>8343</v>
      </c>
      <c r="G696" s="15" t="str">
        <f>[1]Plan1!$X2546</f>
        <v>Realização de Exames de Imagem para Apoio Diagnóstico e Qualificação do Cuidado</v>
      </c>
      <c r="H696" s="27" t="s">
        <v>625</v>
      </c>
      <c r="I696" s="27" t="s">
        <v>625</v>
      </c>
      <c r="J696" s="27" t="s">
        <v>625</v>
      </c>
      <c r="K696" s="27" t="s">
        <v>625</v>
      </c>
      <c r="L696" s="27" t="s">
        <v>625</v>
      </c>
      <c r="M696" s="160" t="s">
        <v>625</v>
      </c>
      <c r="N696" s="160" t="s">
        <v>625</v>
      </c>
      <c r="O696" s="160" t="s">
        <v>625</v>
      </c>
      <c r="P696" s="160" t="s">
        <v>625</v>
      </c>
      <c r="Q696" s="160" t="s">
        <v>625</v>
      </c>
      <c r="R696" s="27" t="s">
        <v>625</v>
      </c>
      <c r="S696" s="27" t="s">
        <v>625</v>
      </c>
      <c r="T696" s="27" t="s">
        <v>625</v>
      </c>
      <c r="U696" s="27" t="s">
        <v>625</v>
      </c>
      <c r="V696" s="27" t="s">
        <v>625</v>
      </c>
      <c r="W696" s="68" t="s">
        <v>25</v>
      </c>
    </row>
    <row r="697" spans="1:23" s="5" customFormat="1" ht="15" customHeight="1">
      <c r="A697" s="12" t="str">
        <f>[1]Plan1!$A2548</f>
        <v>0461</v>
      </c>
      <c r="B697" s="12" t="str">
        <f>[1]Plan1!$B2548</f>
        <v>Atenção à Saúde</v>
      </c>
      <c r="C697" s="12" t="s">
        <v>25</v>
      </c>
      <c r="D697" s="12" t="str">
        <f>[1]Plan1!$R2548</f>
        <v>29010</v>
      </c>
      <c r="E697" s="15" t="str">
        <f>[1]Plan1!$S2548</f>
        <v>SES</v>
      </c>
      <c r="F697" s="15" t="str">
        <f>[1]Plan1!$V2548</f>
        <v>8364</v>
      </c>
      <c r="G697" s="15" t="str">
        <f>[1]Plan1!$X2548</f>
        <v>Fortalecimento do Programa Estadual de Transplantes - PET</v>
      </c>
      <c r="H697" s="27" t="s">
        <v>625</v>
      </c>
      <c r="I697" s="27" t="s">
        <v>625</v>
      </c>
      <c r="J697" s="27" t="s">
        <v>625</v>
      </c>
      <c r="K697" s="27" t="s">
        <v>625</v>
      </c>
      <c r="L697" s="27" t="s">
        <v>625</v>
      </c>
      <c r="M697" s="160" t="s">
        <v>625</v>
      </c>
      <c r="N697" s="160" t="s">
        <v>625</v>
      </c>
      <c r="O697" s="160" t="s">
        <v>625</v>
      </c>
      <c r="P697" s="160" t="s">
        <v>625</v>
      </c>
      <c r="Q697" s="160" t="s">
        <v>625</v>
      </c>
      <c r="R697" s="27" t="s">
        <v>625</v>
      </c>
      <c r="S697" s="27" t="s">
        <v>625</v>
      </c>
      <c r="T697" s="27" t="s">
        <v>625</v>
      </c>
      <c r="U697" s="27" t="s">
        <v>625</v>
      </c>
      <c r="V697" s="27" t="s">
        <v>625</v>
      </c>
      <c r="W697" s="68" t="s">
        <v>25</v>
      </c>
    </row>
    <row r="698" spans="1:23" s="5" customFormat="1" ht="15" customHeight="1">
      <c r="A698" s="12" t="str">
        <f>[1]Plan1!$A2564</f>
        <v>0462</v>
      </c>
      <c r="B698" s="12" t="str">
        <f>[1]Plan1!$B2564</f>
        <v>Assistência Farmacêutica</v>
      </c>
      <c r="C698" s="12" t="s">
        <v>25</v>
      </c>
      <c r="D698" s="12" t="str">
        <f>[1]Plan1!$R2564</f>
        <v>29010</v>
      </c>
      <c r="E698" s="15" t="str">
        <f>[1]Plan1!$S2564</f>
        <v>SES</v>
      </c>
      <c r="F698" s="15" t="str">
        <f>[1]Plan1!$V2564</f>
        <v>2714</v>
      </c>
      <c r="G698" s="15" t="str">
        <f>[1]Plan1!$X2564</f>
        <v>Assistência Farmacêutica Básica</v>
      </c>
      <c r="H698" s="27" t="s">
        <v>625</v>
      </c>
      <c r="I698" s="27" t="s">
        <v>625</v>
      </c>
      <c r="J698" s="27" t="s">
        <v>625</v>
      </c>
      <c r="K698" s="27" t="s">
        <v>625</v>
      </c>
      <c r="L698" s="27" t="s">
        <v>625</v>
      </c>
      <c r="M698" s="160" t="s">
        <v>625</v>
      </c>
      <c r="N698" s="160" t="s">
        <v>625</v>
      </c>
      <c r="O698" s="160" t="s">
        <v>625</v>
      </c>
      <c r="P698" s="160" t="s">
        <v>625</v>
      </c>
      <c r="Q698" s="160" t="s">
        <v>625</v>
      </c>
      <c r="R698" s="27" t="s">
        <v>625</v>
      </c>
      <c r="S698" s="27" t="s">
        <v>625</v>
      </c>
      <c r="T698" s="27" t="s">
        <v>625</v>
      </c>
      <c r="U698" s="27" t="s">
        <v>625</v>
      </c>
      <c r="V698" s="27" t="s">
        <v>625</v>
      </c>
      <c r="W698" s="68" t="s">
        <v>25</v>
      </c>
    </row>
    <row r="699" spans="1:23" s="5" customFormat="1" ht="15" customHeight="1">
      <c r="A699" s="12" t="str">
        <f>[1]Plan1!$A2576</f>
        <v>0462</v>
      </c>
      <c r="B699" s="12" t="str">
        <f>[1]Plan1!$B2576</f>
        <v>Assistência Farmacêutica</v>
      </c>
      <c r="C699" s="12" t="s">
        <v>25</v>
      </c>
      <c r="D699" s="12" t="str">
        <f>[1]Plan1!$R2576</f>
        <v>29010</v>
      </c>
      <c r="E699" s="15" t="str">
        <f>[1]Plan1!$S2576</f>
        <v>SES</v>
      </c>
      <c r="F699" s="15" t="str">
        <f>[1]Plan1!$V2576</f>
        <v>2716</v>
      </c>
      <c r="G699" s="15" t="str">
        <f>[1]Plan1!$X2576</f>
        <v>Assistência Farmacêutica Especializada</v>
      </c>
      <c r="H699" s="27" t="s">
        <v>625</v>
      </c>
      <c r="I699" s="27" t="s">
        <v>625</v>
      </c>
      <c r="J699" s="27" t="s">
        <v>625</v>
      </c>
      <c r="K699" s="27" t="s">
        <v>625</v>
      </c>
      <c r="L699" s="27" t="s">
        <v>625</v>
      </c>
      <c r="M699" s="160" t="s">
        <v>625</v>
      </c>
      <c r="N699" s="160" t="s">
        <v>625</v>
      </c>
      <c r="O699" s="160" t="s">
        <v>625</v>
      </c>
      <c r="P699" s="160" t="s">
        <v>625</v>
      </c>
      <c r="Q699" s="160" t="s">
        <v>625</v>
      </c>
      <c r="R699" s="27" t="s">
        <v>625</v>
      </c>
      <c r="S699" s="27" t="s">
        <v>625</v>
      </c>
      <c r="T699" s="27" t="s">
        <v>625</v>
      </c>
      <c r="U699" s="27" t="s">
        <v>625</v>
      </c>
      <c r="V699" s="27" t="s">
        <v>625</v>
      </c>
      <c r="W699" s="68" t="s">
        <v>25</v>
      </c>
    </row>
    <row r="700" spans="1:23" s="5" customFormat="1" ht="15" customHeight="1">
      <c r="A700" s="12" t="str">
        <f>[1]Plan1!$A2577</f>
        <v>0462</v>
      </c>
      <c r="B700" s="12" t="str">
        <f>[1]Plan1!$B2577</f>
        <v>Assistência Farmacêutica</v>
      </c>
      <c r="C700" s="12" t="s">
        <v>25</v>
      </c>
      <c r="D700" s="12" t="str">
        <f>[1]Plan1!$R2577</f>
        <v>29010</v>
      </c>
      <c r="E700" s="15" t="str">
        <f>[1]Plan1!$S2577</f>
        <v>SES</v>
      </c>
      <c r="F700" s="15" t="str">
        <f>[1]Plan1!$V2577</f>
        <v>2958</v>
      </c>
      <c r="G700" s="15" t="str">
        <f>[1]Plan1!$X2577</f>
        <v>Estruturação da Assistência Farmacêutica em Plantas Medicinais e Fitoterápicos</v>
      </c>
      <c r="H700" s="27" t="s">
        <v>625</v>
      </c>
      <c r="I700" s="27" t="s">
        <v>625</v>
      </c>
      <c r="J700" s="27" t="s">
        <v>625</v>
      </c>
      <c r="K700" s="27" t="s">
        <v>625</v>
      </c>
      <c r="L700" s="27" t="s">
        <v>625</v>
      </c>
      <c r="M700" s="160" t="s">
        <v>625</v>
      </c>
      <c r="N700" s="160" t="s">
        <v>625</v>
      </c>
      <c r="O700" s="160" t="s">
        <v>625</v>
      </c>
      <c r="P700" s="160" t="s">
        <v>625</v>
      </c>
      <c r="Q700" s="160" t="s">
        <v>625</v>
      </c>
      <c r="R700" s="27" t="s">
        <v>625</v>
      </c>
      <c r="S700" s="27" t="s">
        <v>625</v>
      </c>
      <c r="T700" s="27" t="s">
        <v>625</v>
      </c>
      <c r="U700" s="27" t="s">
        <v>625</v>
      </c>
      <c r="V700" s="27" t="s">
        <v>625</v>
      </c>
      <c r="W700" s="68" t="s">
        <v>25</v>
      </c>
    </row>
    <row r="701" spans="1:23" s="5" customFormat="1" ht="15" customHeight="1">
      <c r="A701" s="12" t="str">
        <f>[1]Plan1!$A2578</f>
        <v>0462</v>
      </c>
      <c r="B701" s="12" t="str">
        <f>[1]Plan1!$B2578</f>
        <v>Assistência Farmacêutica</v>
      </c>
      <c r="C701" s="12" t="s">
        <v>25</v>
      </c>
      <c r="D701" s="12" t="str">
        <f>[1]Plan1!$R2578</f>
        <v>29010</v>
      </c>
      <c r="E701" s="15" t="str">
        <f>[1]Plan1!$S2578</f>
        <v>SES</v>
      </c>
      <c r="F701" s="15" t="str">
        <f>[1]Plan1!$V2578</f>
        <v>8328</v>
      </c>
      <c r="G701" s="15" t="str">
        <f>[1]Plan1!$X2578</f>
        <v xml:space="preserve">Operacionalização de Farmácias Estaduais de Medicamento Especializado-RIOFARMES </v>
      </c>
      <c r="H701" s="27" t="s">
        <v>625</v>
      </c>
      <c r="I701" s="27" t="s">
        <v>625</v>
      </c>
      <c r="J701" s="27" t="s">
        <v>625</v>
      </c>
      <c r="K701" s="27" t="s">
        <v>625</v>
      </c>
      <c r="L701" s="27" t="s">
        <v>625</v>
      </c>
      <c r="M701" s="160" t="s">
        <v>625</v>
      </c>
      <c r="N701" s="160" t="s">
        <v>625</v>
      </c>
      <c r="O701" s="160" t="s">
        <v>625</v>
      </c>
      <c r="P701" s="160" t="s">
        <v>625</v>
      </c>
      <c r="Q701" s="160" t="s">
        <v>625</v>
      </c>
      <c r="R701" s="27" t="s">
        <v>625</v>
      </c>
      <c r="S701" s="27" t="s">
        <v>625</v>
      </c>
      <c r="T701" s="27" t="s">
        <v>625</v>
      </c>
      <c r="U701" s="27" t="s">
        <v>625</v>
      </c>
      <c r="V701" s="27" t="s">
        <v>625</v>
      </c>
      <c r="W701" s="68" t="s">
        <v>25</v>
      </c>
    </row>
    <row r="702" spans="1:23" s="5" customFormat="1" ht="15" customHeight="1">
      <c r="A702" s="12" t="str">
        <f>[1]Plan1!$A2769</f>
        <v>0466</v>
      </c>
      <c r="B702" s="12" t="str">
        <f>[1]Plan1!$B2769</f>
        <v>Prevenção ao Uso de Drogas</v>
      </c>
      <c r="C702" s="12" t="s">
        <v>25</v>
      </c>
      <c r="D702" s="12" t="str">
        <f>[1]Plan1!$R2769</f>
        <v>29010</v>
      </c>
      <c r="E702" s="15" t="str">
        <f>[1]Plan1!$S2769</f>
        <v>SES</v>
      </c>
      <c r="F702" s="15" t="str">
        <f>[1]Plan1!$V2769</f>
        <v>2920</v>
      </c>
      <c r="G702" s="15" t="str">
        <f>[1]Plan1!$X2769</f>
        <v>Prevenção ao Uso de Drogas nas Escolas</v>
      </c>
      <c r="H702" s="27" t="s">
        <v>625</v>
      </c>
      <c r="I702" s="27" t="s">
        <v>625</v>
      </c>
      <c r="J702" s="27" t="s">
        <v>625</v>
      </c>
      <c r="K702" s="27" t="s">
        <v>625</v>
      </c>
      <c r="L702" s="27" t="s">
        <v>625</v>
      </c>
      <c r="M702" s="160" t="s">
        <v>625</v>
      </c>
      <c r="N702" s="160" t="s">
        <v>625</v>
      </c>
      <c r="O702" s="160" t="s">
        <v>625</v>
      </c>
      <c r="P702" s="160" t="s">
        <v>625</v>
      </c>
      <c r="Q702" s="160" t="s">
        <v>625</v>
      </c>
      <c r="R702" s="27" t="s">
        <v>625</v>
      </c>
      <c r="S702" s="27" t="s">
        <v>625</v>
      </c>
      <c r="T702" s="27" t="s">
        <v>625</v>
      </c>
      <c r="U702" s="27" t="s">
        <v>625</v>
      </c>
      <c r="V702" s="27" t="s">
        <v>625</v>
      </c>
      <c r="W702" s="68" t="s">
        <v>25</v>
      </c>
    </row>
    <row r="703" spans="1:23" s="5" customFormat="1" ht="15" customHeight="1">
      <c r="A703" s="12" t="str">
        <f>[1]Plan1!$A2773</f>
        <v>0466</v>
      </c>
      <c r="B703" s="12" t="str">
        <f>[1]Plan1!$B2773</f>
        <v>Prevenção ao Uso de Drogas</v>
      </c>
      <c r="C703" s="12" t="s">
        <v>25</v>
      </c>
      <c r="D703" s="12" t="str">
        <f>[1]Plan1!$R2773</f>
        <v>29010</v>
      </c>
      <c r="E703" s="15" t="str">
        <f>[1]Plan1!$S2773</f>
        <v>SES</v>
      </c>
      <c r="F703" s="15" t="str">
        <f>[1]Plan1!$V2773</f>
        <v>2921</v>
      </c>
      <c r="G703" s="15" t="str">
        <f>[1]Plan1!$X2773</f>
        <v>Fomento à Prevenção, ao Acolhimento e à Reinserção Social do Usuário de Drogas</v>
      </c>
      <c r="H703" s="27" t="s">
        <v>625</v>
      </c>
      <c r="I703" s="27" t="s">
        <v>625</v>
      </c>
      <c r="J703" s="27" t="s">
        <v>625</v>
      </c>
      <c r="K703" s="27" t="s">
        <v>625</v>
      </c>
      <c r="L703" s="27" t="s">
        <v>625</v>
      </c>
      <c r="M703" s="160" t="s">
        <v>625</v>
      </c>
      <c r="N703" s="160" t="s">
        <v>625</v>
      </c>
      <c r="O703" s="160" t="s">
        <v>625</v>
      </c>
      <c r="P703" s="160" t="s">
        <v>625</v>
      </c>
      <c r="Q703" s="160" t="s">
        <v>625</v>
      </c>
      <c r="R703" s="27" t="s">
        <v>625</v>
      </c>
      <c r="S703" s="27" t="s">
        <v>625</v>
      </c>
      <c r="T703" s="27" t="s">
        <v>625</v>
      </c>
      <c r="U703" s="27" t="s">
        <v>625</v>
      </c>
      <c r="V703" s="27" t="s">
        <v>625</v>
      </c>
      <c r="W703" s="68" t="s">
        <v>25</v>
      </c>
    </row>
    <row r="704" spans="1:23" s="5" customFormat="1" ht="15" customHeight="1">
      <c r="A704" s="12" t="str">
        <f>[1]Plan1!$A2776</f>
        <v>0466</v>
      </c>
      <c r="B704" s="12" t="str">
        <f>[1]Plan1!$B2776</f>
        <v>Prevenção ao Uso de Drogas</v>
      </c>
      <c r="C704" s="12" t="s">
        <v>25</v>
      </c>
      <c r="D704" s="12" t="str">
        <f>[1]Plan1!$R2776</f>
        <v>29010</v>
      </c>
      <c r="E704" s="15" t="str">
        <f>[1]Plan1!$S2776</f>
        <v>SES</v>
      </c>
      <c r="F704" s="15" t="str">
        <f>[1]Plan1!$V2776</f>
        <v>8063</v>
      </c>
      <c r="G704" s="15" t="str">
        <f>[1]Plan1!$X2776</f>
        <v>Proteção Especial a Usuários de Drogas</v>
      </c>
      <c r="H704" s="27" t="s">
        <v>625</v>
      </c>
      <c r="I704" s="27" t="s">
        <v>625</v>
      </c>
      <c r="J704" s="27" t="s">
        <v>625</v>
      </c>
      <c r="K704" s="27" t="s">
        <v>625</v>
      </c>
      <c r="L704" s="27" t="s">
        <v>625</v>
      </c>
      <c r="M704" s="160" t="s">
        <v>625</v>
      </c>
      <c r="N704" s="160" t="s">
        <v>625</v>
      </c>
      <c r="O704" s="160" t="s">
        <v>625</v>
      </c>
      <c r="P704" s="160" t="s">
        <v>625</v>
      </c>
      <c r="Q704" s="160" t="s">
        <v>625</v>
      </c>
      <c r="R704" s="27" t="s">
        <v>625</v>
      </c>
      <c r="S704" s="27" t="s">
        <v>625</v>
      </c>
      <c r="T704" s="27" t="s">
        <v>625</v>
      </c>
      <c r="U704" s="27" t="s">
        <v>625</v>
      </c>
      <c r="V704" s="27" t="s">
        <v>625</v>
      </c>
      <c r="W704" s="68" t="s">
        <v>25</v>
      </c>
    </row>
    <row r="705" spans="1:23" s="5" customFormat="1" ht="15" customHeight="1">
      <c r="A705" s="12" t="str">
        <f>[1]Plan1!$A2782</f>
        <v>0466</v>
      </c>
      <c r="B705" s="12" t="str">
        <f>[1]Plan1!$B2782</f>
        <v>Prevenção ao Uso de Drogas</v>
      </c>
      <c r="C705" s="12" t="s">
        <v>25</v>
      </c>
      <c r="D705" s="12" t="str">
        <f>[1]Plan1!$R2782</f>
        <v>29010</v>
      </c>
      <c r="E705" s="15" t="str">
        <f>[1]Plan1!$S2782</f>
        <v>SES</v>
      </c>
      <c r="F705" s="15" t="str">
        <f>[1]Plan1!$V2782</f>
        <v>8278</v>
      </c>
      <c r="G705" s="15" t="str">
        <f>[1]Plan1!$X2782</f>
        <v>Observatório de Gestão e Informação Sobre Drogas</v>
      </c>
      <c r="H705" s="27" t="s">
        <v>625</v>
      </c>
      <c r="I705" s="27" t="s">
        <v>625</v>
      </c>
      <c r="J705" s="27" t="s">
        <v>625</v>
      </c>
      <c r="K705" s="27" t="s">
        <v>625</v>
      </c>
      <c r="L705" s="27" t="s">
        <v>625</v>
      </c>
      <c r="M705" s="160" t="s">
        <v>625</v>
      </c>
      <c r="N705" s="160" t="s">
        <v>625</v>
      </c>
      <c r="O705" s="160" t="s">
        <v>625</v>
      </c>
      <c r="P705" s="160" t="s">
        <v>625</v>
      </c>
      <c r="Q705" s="160" t="s">
        <v>625</v>
      </c>
      <c r="R705" s="27" t="s">
        <v>625</v>
      </c>
      <c r="S705" s="27" t="s">
        <v>625</v>
      </c>
      <c r="T705" s="27" t="s">
        <v>625</v>
      </c>
      <c r="U705" s="27" t="s">
        <v>625</v>
      </c>
      <c r="V705" s="27" t="s">
        <v>625</v>
      </c>
      <c r="W705" s="68" t="s">
        <v>25</v>
      </c>
    </row>
    <row r="706" spans="1:23" s="5" customFormat="1" ht="15" customHeight="1">
      <c r="A706" s="12" t="str">
        <f>[1]Plan1!$A2790</f>
        <v>0466</v>
      </c>
      <c r="B706" s="12" t="str">
        <f>[1]Plan1!$B2790</f>
        <v>Prevenção ao Uso de Drogas</v>
      </c>
      <c r="C706" s="12" t="s">
        <v>25</v>
      </c>
      <c r="D706" s="12" t="str">
        <f>[1]Plan1!$R2790</f>
        <v>29010</v>
      </c>
      <c r="E706" s="15" t="str">
        <f>[1]Plan1!$S2790</f>
        <v>SES</v>
      </c>
      <c r="F706" s="15" t="str">
        <f>[1]Plan1!$V2790</f>
        <v>8281</v>
      </c>
      <c r="G706" s="15" t="str">
        <f>[1]Plan1!$X2790</f>
        <v>Promoção da Cidadania</v>
      </c>
      <c r="H706" s="27" t="s">
        <v>625</v>
      </c>
      <c r="I706" s="27" t="s">
        <v>625</v>
      </c>
      <c r="J706" s="27" t="s">
        <v>625</v>
      </c>
      <c r="K706" s="27" t="s">
        <v>625</v>
      </c>
      <c r="L706" s="27" t="s">
        <v>625</v>
      </c>
      <c r="M706" s="160" t="s">
        <v>625</v>
      </c>
      <c r="N706" s="160" t="s">
        <v>625</v>
      </c>
      <c r="O706" s="160" t="s">
        <v>625</v>
      </c>
      <c r="P706" s="160" t="s">
        <v>625</v>
      </c>
      <c r="Q706" s="160" t="s">
        <v>625</v>
      </c>
      <c r="R706" s="27" t="s">
        <v>625</v>
      </c>
      <c r="S706" s="27" t="s">
        <v>625</v>
      </c>
      <c r="T706" s="27" t="s">
        <v>625</v>
      </c>
      <c r="U706" s="27" t="s">
        <v>625</v>
      </c>
      <c r="V706" s="27" t="s">
        <v>625</v>
      </c>
      <c r="W706" s="68" t="s">
        <v>25</v>
      </c>
    </row>
    <row r="707" spans="1:23" s="5" customFormat="1" ht="15" customHeight="1">
      <c r="A707" s="12" t="str">
        <f>[1]Plan1!$A2867</f>
        <v>0467</v>
      </c>
      <c r="B707" s="12" t="str">
        <f>[1]Plan1!$B2867</f>
        <v>Segurança Alimentar e Nutricional</v>
      </c>
      <c r="C707" s="12" t="s">
        <v>25</v>
      </c>
      <c r="D707" s="12" t="str">
        <f>[1]Plan1!$R2867</f>
        <v>29010</v>
      </c>
      <c r="E707" s="15" t="str">
        <f>[1]Plan1!$S2867</f>
        <v>SES</v>
      </c>
      <c r="F707" s="15" t="str">
        <f>[1]Plan1!$V2867</f>
        <v>4539</v>
      </c>
      <c r="G707" s="15" t="str">
        <f>[1]Plan1!$X2867</f>
        <v>Alimentação e Nutrição–vigilância, Promoção e Organização da Atenção Nutricional</v>
      </c>
      <c r="H707" s="27" t="s">
        <v>625</v>
      </c>
      <c r="I707" s="27" t="s">
        <v>625</v>
      </c>
      <c r="J707" s="27" t="s">
        <v>625</v>
      </c>
      <c r="K707" s="27" t="s">
        <v>625</v>
      </c>
      <c r="L707" s="27" t="s">
        <v>625</v>
      </c>
      <c r="M707" s="160" t="s">
        <v>625</v>
      </c>
      <c r="N707" s="160" t="s">
        <v>625</v>
      </c>
      <c r="O707" s="160" t="s">
        <v>625</v>
      </c>
      <c r="P707" s="160" t="s">
        <v>625</v>
      </c>
      <c r="Q707" s="160" t="s">
        <v>625</v>
      </c>
      <c r="R707" s="27" t="s">
        <v>625</v>
      </c>
      <c r="S707" s="27" t="s">
        <v>625</v>
      </c>
      <c r="T707" s="27" t="s">
        <v>625</v>
      </c>
      <c r="U707" s="27" t="s">
        <v>625</v>
      </c>
      <c r="V707" s="27" t="s">
        <v>625</v>
      </c>
      <c r="W707" s="68" t="s">
        <v>25</v>
      </c>
    </row>
    <row r="708" spans="1:23" s="5" customFormat="1" ht="15" customHeight="1">
      <c r="A708" s="12" t="str">
        <f>[1]Plan1!$A2951</f>
        <v>0468</v>
      </c>
      <c r="B708" s="12" t="str">
        <f>[1]Plan1!$B2951</f>
        <v>Vigilância em Saúde</v>
      </c>
      <c r="C708" s="12" t="s">
        <v>25</v>
      </c>
      <c r="D708" s="12" t="str">
        <f>[1]Plan1!$R2951</f>
        <v>29010</v>
      </c>
      <c r="E708" s="15" t="str">
        <f>[1]Plan1!$S2951</f>
        <v>SES</v>
      </c>
      <c r="F708" s="15" t="str">
        <f>[1]Plan1!$V2951</f>
        <v>2729</v>
      </c>
      <c r="G708" s="15" t="str">
        <f>[1]Plan1!$X2951</f>
        <v>Fortalecimento do Sistema Estadual de Vigilância Sanitária</v>
      </c>
      <c r="H708" s="27" t="s">
        <v>625</v>
      </c>
      <c r="I708" s="27" t="s">
        <v>625</v>
      </c>
      <c r="J708" s="27" t="s">
        <v>625</v>
      </c>
      <c r="K708" s="27" t="s">
        <v>625</v>
      </c>
      <c r="L708" s="27" t="s">
        <v>625</v>
      </c>
      <c r="M708" s="160" t="s">
        <v>625</v>
      </c>
      <c r="N708" s="160" t="s">
        <v>625</v>
      </c>
      <c r="O708" s="160" t="s">
        <v>625</v>
      </c>
      <c r="P708" s="160" t="s">
        <v>625</v>
      </c>
      <c r="Q708" s="160" t="s">
        <v>625</v>
      </c>
      <c r="R708" s="27" t="s">
        <v>625</v>
      </c>
      <c r="S708" s="27" t="s">
        <v>625</v>
      </c>
      <c r="T708" s="27" t="s">
        <v>625</v>
      </c>
      <c r="U708" s="27" t="s">
        <v>625</v>
      </c>
      <c r="V708" s="27" t="s">
        <v>625</v>
      </c>
      <c r="W708" s="68" t="s">
        <v>25</v>
      </c>
    </row>
    <row r="709" spans="1:23" s="5" customFormat="1" ht="15" customHeight="1">
      <c r="A709" s="12" t="str">
        <f>[1]Plan1!$A2975</f>
        <v>0468</v>
      </c>
      <c r="B709" s="12" t="str">
        <f>[1]Plan1!$B2975</f>
        <v>Vigilância em Saúde</v>
      </c>
      <c r="C709" s="12" t="s">
        <v>25</v>
      </c>
      <c r="D709" s="12" t="str">
        <f>[1]Plan1!$R2975</f>
        <v>29010</v>
      </c>
      <c r="E709" s="15" t="str">
        <f>[1]Plan1!$S2975</f>
        <v>SES</v>
      </c>
      <c r="F709" s="15" t="str">
        <f>[1]Plan1!$V2975</f>
        <v>2731</v>
      </c>
      <c r="G709" s="15" t="str">
        <f>[1]Plan1!$X2975</f>
        <v>Vigilância Laboratorial de Interesse da Saúde Pública</v>
      </c>
      <c r="H709" s="27" t="s">
        <v>625</v>
      </c>
      <c r="I709" s="27" t="s">
        <v>625</v>
      </c>
      <c r="J709" s="27" t="s">
        <v>625</v>
      </c>
      <c r="K709" s="27" t="s">
        <v>625</v>
      </c>
      <c r="L709" s="27" t="s">
        <v>625</v>
      </c>
      <c r="M709" s="160" t="s">
        <v>625</v>
      </c>
      <c r="N709" s="160" t="s">
        <v>625</v>
      </c>
      <c r="O709" s="160" t="s">
        <v>625</v>
      </c>
      <c r="P709" s="160" t="s">
        <v>625</v>
      </c>
      <c r="Q709" s="160" t="s">
        <v>625</v>
      </c>
      <c r="R709" s="27" t="s">
        <v>625</v>
      </c>
      <c r="S709" s="27" t="s">
        <v>625</v>
      </c>
      <c r="T709" s="27" t="s">
        <v>625</v>
      </c>
      <c r="U709" s="27" t="s">
        <v>625</v>
      </c>
      <c r="V709" s="27" t="s">
        <v>625</v>
      </c>
      <c r="W709" s="68" t="s">
        <v>25</v>
      </c>
    </row>
    <row r="710" spans="1:23" s="5" customFormat="1" ht="15" customHeight="1">
      <c r="A710" s="12" t="str">
        <f>[1]Plan1!$A2977</f>
        <v>0468</v>
      </c>
      <c r="B710" s="12" t="str">
        <f>[1]Plan1!$B2977</f>
        <v>Vigilância em Saúde</v>
      </c>
      <c r="C710" s="12" t="s">
        <v>25</v>
      </c>
      <c r="D710" s="12" t="str">
        <f>[1]Plan1!$R2977</f>
        <v>29010</v>
      </c>
      <c r="E710" s="15" t="str">
        <f>[1]Plan1!$S2977</f>
        <v>SES</v>
      </c>
      <c r="F710" s="15" t="str">
        <f>[1]Plan1!$V2977</f>
        <v>2732</v>
      </c>
      <c r="G710" s="15" t="str">
        <f>[1]Plan1!$X2977</f>
        <v>Realização de Ações de Vigilância Epidemiológica</v>
      </c>
      <c r="H710" s="27" t="s">
        <v>625</v>
      </c>
      <c r="I710" s="27" t="s">
        <v>625</v>
      </c>
      <c r="J710" s="27" t="s">
        <v>625</v>
      </c>
      <c r="K710" s="27" t="s">
        <v>625</v>
      </c>
      <c r="L710" s="27" t="s">
        <v>625</v>
      </c>
      <c r="M710" s="160" t="s">
        <v>625</v>
      </c>
      <c r="N710" s="160" t="s">
        <v>625</v>
      </c>
      <c r="O710" s="160" t="s">
        <v>625</v>
      </c>
      <c r="P710" s="160" t="s">
        <v>625</v>
      </c>
      <c r="Q710" s="160" t="s">
        <v>625</v>
      </c>
      <c r="R710" s="27" t="s">
        <v>625</v>
      </c>
      <c r="S710" s="27" t="s">
        <v>625</v>
      </c>
      <c r="T710" s="27" t="s">
        <v>625</v>
      </c>
      <c r="U710" s="27" t="s">
        <v>625</v>
      </c>
      <c r="V710" s="27" t="s">
        <v>625</v>
      </c>
      <c r="W710" s="68" t="s">
        <v>25</v>
      </c>
    </row>
    <row r="711" spans="1:23" s="5" customFormat="1" ht="15" customHeight="1">
      <c r="A711" s="12" t="str">
        <f>[1]Plan1!$A2995</f>
        <v>0468</v>
      </c>
      <c r="B711" s="12" t="str">
        <f>[1]Plan1!$B2995</f>
        <v>Vigilância em Saúde</v>
      </c>
      <c r="C711" s="12" t="s">
        <v>25</v>
      </c>
      <c r="D711" s="12" t="str">
        <f>[1]Plan1!$R2995</f>
        <v>29010</v>
      </c>
      <c r="E711" s="15" t="str">
        <f>[1]Plan1!$S2995</f>
        <v>SES</v>
      </c>
      <c r="F711" s="15" t="str">
        <f>[1]Plan1!$V2995</f>
        <v>2733</v>
      </c>
      <c r="G711" s="15" t="str">
        <f>[1]Plan1!$X2995</f>
        <v>Realização de Ações de Promoção da Saúde e Prevenção de Doenças e Agravos</v>
      </c>
      <c r="H711" s="27" t="s">
        <v>625</v>
      </c>
      <c r="I711" s="27" t="s">
        <v>625</v>
      </c>
      <c r="J711" s="27" t="s">
        <v>625</v>
      </c>
      <c r="K711" s="27" t="s">
        <v>625</v>
      </c>
      <c r="L711" s="27" t="s">
        <v>625</v>
      </c>
      <c r="M711" s="160" t="s">
        <v>625</v>
      </c>
      <c r="N711" s="160" t="s">
        <v>625</v>
      </c>
      <c r="O711" s="160" t="s">
        <v>625</v>
      </c>
      <c r="P711" s="160" t="s">
        <v>625</v>
      </c>
      <c r="Q711" s="160" t="s">
        <v>625</v>
      </c>
      <c r="R711" s="27" t="s">
        <v>625</v>
      </c>
      <c r="S711" s="27" t="s">
        <v>625</v>
      </c>
      <c r="T711" s="27" t="s">
        <v>625</v>
      </c>
      <c r="U711" s="27" t="s">
        <v>625</v>
      </c>
      <c r="V711" s="27" t="s">
        <v>625</v>
      </c>
      <c r="W711" s="68" t="s">
        <v>25</v>
      </c>
    </row>
    <row r="712" spans="1:23" s="5" customFormat="1" ht="15" customHeight="1">
      <c r="A712" s="12" t="str">
        <f>[1]Plan1!$A3004</f>
        <v>0468</v>
      </c>
      <c r="B712" s="12" t="str">
        <f>[1]Plan1!$B3004</f>
        <v>Vigilância em Saúde</v>
      </c>
      <c r="C712" s="12" t="s">
        <v>25</v>
      </c>
      <c r="D712" s="12" t="str">
        <f>[1]Plan1!$R3004</f>
        <v>29010</v>
      </c>
      <c r="E712" s="15" t="str">
        <f>[1]Plan1!$S3004</f>
        <v>SES</v>
      </c>
      <c r="F712" s="15" t="str">
        <f>[1]Plan1!$V3004</f>
        <v>2736</v>
      </c>
      <c r="G712" s="15" t="str">
        <f>[1]Plan1!$X3004</f>
        <v>Realização de Ações de Vigilância Ambiental</v>
      </c>
      <c r="H712" s="27" t="s">
        <v>625</v>
      </c>
      <c r="I712" s="27" t="s">
        <v>625</v>
      </c>
      <c r="J712" s="27" t="s">
        <v>625</v>
      </c>
      <c r="K712" s="27" t="s">
        <v>625</v>
      </c>
      <c r="L712" s="27" t="s">
        <v>625</v>
      </c>
      <c r="M712" s="160" t="s">
        <v>625</v>
      </c>
      <c r="N712" s="160" t="s">
        <v>625</v>
      </c>
      <c r="O712" s="160" t="s">
        <v>625</v>
      </c>
      <c r="P712" s="160" t="s">
        <v>625</v>
      </c>
      <c r="Q712" s="160" t="s">
        <v>625</v>
      </c>
      <c r="R712" s="27" t="s">
        <v>625</v>
      </c>
      <c r="S712" s="27" t="s">
        <v>625</v>
      </c>
      <c r="T712" s="27" t="s">
        <v>625</v>
      </c>
      <c r="U712" s="27" t="s">
        <v>625</v>
      </c>
      <c r="V712" s="27" t="s">
        <v>625</v>
      </c>
      <c r="W712" s="68" t="s">
        <v>25</v>
      </c>
    </row>
    <row r="713" spans="1:23" s="5" customFormat="1" ht="15" customHeight="1">
      <c r="A713" s="12" t="str">
        <f>[1]Plan1!$A3109</f>
        <v>0470</v>
      </c>
      <c r="B713" s="12" t="str">
        <f>[1]Plan1!$B3109</f>
        <v>Fortalecimento da Gestão Pública</v>
      </c>
      <c r="C713" s="12" t="s">
        <v>25</v>
      </c>
      <c r="D713" s="12" t="str">
        <f>[1]Plan1!$R3109</f>
        <v>29010</v>
      </c>
      <c r="E713" s="15" t="str">
        <f>[1]Plan1!$S3109</f>
        <v>SES</v>
      </c>
      <c r="F713" s="15" t="str">
        <f>[1]Plan1!$V3109</f>
        <v>8325</v>
      </c>
      <c r="G713" s="15" t="str">
        <f>[1]Plan1!$X3109</f>
        <v>Melhoria Gestão Serviço Saúde</v>
      </c>
      <c r="H713" s="27" t="s">
        <v>625</v>
      </c>
      <c r="I713" s="27" t="s">
        <v>625</v>
      </c>
      <c r="J713" s="27" t="s">
        <v>625</v>
      </c>
      <c r="K713" s="27" t="s">
        <v>625</v>
      </c>
      <c r="L713" s="27" t="s">
        <v>625</v>
      </c>
      <c r="M713" s="160" t="s">
        <v>625</v>
      </c>
      <c r="N713" s="160" t="s">
        <v>625</v>
      </c>
      <c r="O713" s="160" t="s">
        <v>625</v>
      </c>
      <c r="P713" s="160" t="s">
        <v>625</v>
      </c>
      <c r="Q713" s="160" t="s">
        <v>625</v>
      </c>
      <c r="R713" s="27" t="s">
        <v>625</v>
      </c>
      <c r="S713" s="27" t="s">
        <v>625</v>
      </c>
      <c r="T713" s="27" t="s">
        <v>625</v>
      </c>
      <c r="U713" s="27" t="s">
        <v>625</v>
      </c>
      <c r="V713" s="27" t="s">
        <v>625</v>
      </c>
      <c r="W713" s="68" t="s">
        <v>25</v>
      </c>
    </row>
    <row r="714" spans="1:23" s="5" customFormat="1" ht="15" customHeight="1">
      <c r="A714" s="12" t="str">
        <f>[1]Plan1!$A3399</f>
        <v>0476</v>
      </c>
      <c r="B714" s="12" t="str">
        <f>[1]Plan1!$B3399</f>
        <v>Gestão de Pessoas no Setor Público</v>
      </c>
      <c r="C714" s="12" t="s">
        <v>25</v>
      </c>
      <c r="D714" s="12" t="str">
        <f>[1]Plan1!$R3399</f>
        <v>29010</v>
      </c>
      <c r="E714" s="15" t="str">
        <f>[1]Plan1!$S3399</f>
        <v>SES</v>
      </c>
      <c r="F714" s="15" t="str">
        <f>[1]Plan1!$V3399</f>
        <v>8321</v>
      </c>
      <c r="G714" s="15" t="str">
        <f>[1]Plan1!$X3399</f>
        <v xml:space="preserve">Promoção da Educação em Saúde </v>
      </c>
      <c r="H714" s="27" t="s">
        <v>625</v>
      </c>
      <c r="I714" s="27" t="s">
        <v>625</v>
      </c>
      <c r="J714" s="27" t="s">
        <v>625</v>
      </c>
      <c r="K714" s="27" t="s">
        <v>625</v>
      </c>
      <c r="L714" s="27" t="s">
        <v>625</v>
      </c>
      <c r="M714" s="160" t="s">
        <v>625</v>
      </c>
      <c r="N714" s="160" t="s">
        <v>625</v>
      </c>
      <c r="O714" s="160" t="s">
        <v>625</v>
      </c>
      <c r="P714" s="160" t="s">
        <v>625</v>
      </c>
      <c r="Q714" s="160" t="s">
        <v>625</v>
      </c>
      <c r="R714" s="27" t="s">
        <v>625</v>
      </c>
      <c r="S714" s="27" t="s">
        <v>625</v>
      </c>
      <c r="T714" s="27" t="s">
        <v>625</v>
      </c>
      <c r="U714" s="27" t="s">
        <v>625</v>
      </c>
      <c r="V714" s="27" t="s">
        <v>625</v>
      </c>
      <c r="W714" s="68" t="s">
        <v>25</v>
      </c>
    </row>
    <row r="715" spans="1:23" s="5" customFormat="1" ht="15" customHeight="1">
      <c r="A715" s="12" t="str">
        <f>[1]Plan1!$A206</f>
        <v>0434</v>
      </c>
      <c r="B715" s="12" t="str">
        <f>[1]Plan1!$B206</f>
        <v>Gestão do Patrimônio Imóvel</v>
      </c>
      <c r="C715" s="12" t="s">
        <v>25</v>
      </c>
      <c r="D715" s="12" t="str">
        <f>[1]Plan1!$R206</f>
        <v>31010</v>
      </c>
      <c r="E715" s="15" t="str">
        <f>[1]Plan1!$S206</f>
        <v>SETRANS</v>
      </c>
      <c r="F715" s="15" t="str">
        <f>[1]Plan1!$V206</f>
        <v>5443</v>
      </c>
      <c r="G715" s="15" t="str">
        <f>[1]Plan1!$X206</f>
        <v>Reestruturação Institucional</v>
      </c>
      <c r="H715" s="27" t="s">
        <v>625</v>
      </c>
      <c r="I715" s="27" t="s">
        <v>625</v>
      </c>
      <c r="J715" s="27" t="s">
        <v>625</v>
      </c>
      <c r="K715" s="27" t="s">
        <v>625</v>
      </c>
      <c r="L715" s="27" t="s">
        <v>625</v>
      </c>
      <c r="M715" s="160" t="s">
        <v>625</v>
      </c>
      <c r="N715" s="160" t="s">
        <v>625</v>
      </c>
      <c r="O715" s="160" t="s">
        <v>625</v>
      </c>
      <c r="P715" s="160" t="s">
        <v>625</v>
      </c>
      <c r="Q715" s="160" t="s">
        <v>625</v>
      </c>
      <c r="R715" s="27" t="s">
        <v>625</v>
      </c>
      <c r="S715" s="27" t="s">
        <v>625</v>
      </c>
      <c r="T715" s="27" t="s">
        <v>625</v>
      </c>
      <c r="U715" s="27" t="s">
        <v>625</v>
      </c>
      <c r="V715" s="27" t="s">
        <v>625</v>
      </c>
      <c r="W715" s="68" t="s">
        <v>25</v>
      </c>
    </row>
    <row r="716" spans="1:23" s="5" customFormat="1" ht="15" customHeight="1">
      <c r="A716" s="12" t="str">
        <f>[1]Plan1!$A1532</f>
        <v>0450</v>
      </c>
      <c r="B716" s="12" t="str">
        <f>[1]Plan1!$B1532</f>
        <v>Gestão do SUAS, Proteção Social e Redução da Pobreza</v>
      </c>
      <c r="C716" s="12" t="s">
        <v>25</v>
      </c>
      <c r="D716" s="12" t="str">
        <f>[1]Plan1!$R1532</f>
        <v>31010</v>
      </c>
      <c r="E716" s="15" t="str">
        <f>[1]Plan1!$S1532</f>
        <v>SETRANS</v>
      </c>
      <c r="F716" s="15" t="str">
        <f>[1]Plan1!$V1532</f>
        <v>2288</v>
      </c>
      <c r="G716" s="15" t="str">
        <f>[1]Plan1!$X1532</f>
        <v>Concessão do Vale Social</v>
      </c>
      <c r="H716" s="27" t="s">
        <v>625</v>
      </c>
      <c r="I716" s="27" t="s">
        <v>625</v>
      </c>
      <c r="J716" s="27" t="s">
        <v>625</v>
      </c>
      <c r="K716" s="27" t="s">
        <v>625</v>
      </c>
      <c r="L716" s="27" t="s">
        <v>625</v>
      </c>
      <c r="M716" s="160" t="s">
        <v>625</v>
      </c>
      <c r="N716" s="160" t="s">
        <v>625</v>
      </c>
      <c r="O716" s="160" t="s">
        <v>625</v>
      </c>
      <c r="P716" s="160" t="s">
        <v>625</v>
      </c>
      <c r="Q716" s="160" t="s">
        <v>625</v>
      </c>
      <c r="R716" s="27" t="s">
        <v>625</v>
      </c>
      <c r="S716" s="27" t="s">
        <v>625</v>
      </c>
      <c r="T716" s="27" t="s">
        <v>625</v>
      </c>
      <c r="U716" s="27" t="s">
        <v>625</v>
      </c>
      <c r="V716" s="27" t="s">
        <v>625</v>
      </c>
      <c r="W716" s="68" t="s">
        <v>25</v>
      </c>
    </row>
    <row r="717" spans="1:23" s="5" customFormat="1" ht="15" customHeight="1">
      <c r="A717" s="12" t="str">
        <f>[1]Plan1!$A1540</f>
        <v>0450</v>
      </c>
      <c r="B717" s="12" t="str">
        <f>[1]Plan1!$B1540</f>
        <v>Gestão do SUAS, Proteção Social e Redução da Pobreza</v>
      </c>
      <c r="C717" s="12" t="s">
        <v>25</v>
      </c>
      <c r="D717" s="12" t="str">
        <f>[1]Plan1!$R1540</f>
        <v>31010</v>
      </c>
      <c r="E717" s="15" t="str">
        <f>[1]Plan1!$S1540</f>
        <v>SETRANS</v>
      </c>
      <c r="F717" s="15" t="str">
        <f>[1]Plan1!$V1540</f>
        <v>A451</v>
      </c>
      <c r="G717" s="15" t="str">
        <f>[1]Plan1!$X1540</f>
        <v>Unificação da Gratuidade Intermunicipal e Intramunicipal</v>
      </c>
      <c r="H717" s="27" t="s">
        <v>625</v>
      </c>
      <c r="I717" s="27" t="s">
        <v>625</v>
      </c>
      <c r="J717" s="27" t="s">
        <v>625</v>
      </c>
      <c r="K717" s="27" t="s">
        <v>625</v>
      </c>
      <c r="L717" s="27" t="s">
        <v>625</v>
      </c>
      <c r="M717" s="160" t="s">
        <v>625</v>
      </c>
      <c r="N717" s="160" t="s">
        <v>625</v>
      </c>
      <c r="O717" s="160" t="s">
        <v>625</v>
      </c>
      <c r="P717" s="160" t="s">
        <v>625</v>
      </c>
      <c r="Q717" s="160" t="s">
        <v>625</v>
      </c>
      <c r="R717" s="27" t="s">
        <v>625</v>
      </c>
      <c r="S717" s="27" t="s">
        <v>625</v>
      </c>
      <c r="T717" s="27" t="s">
        <v>625</v>
      </c>
      <c r="U717" s="27" t="s">
        <v>625</v>
      </c>
      <c r="V717" s="27" t="s">
        <v>625</v>
      </c>
      <c r="W717" s="68" t="s">
        <v>25</v>
      </c>
    </row>
    <row r="718" spans="1:23" s="5" customFormat="1" ht="15" customHeight="1">
      <c r="A718" s="12" t="str">
        <f>[1]Plan1!$A1839</f>
        <v>0451</v>
      </c>
      <c r="B718" s="12" t="str">
        <f>[1]Plan1!$B1839</f>
        <v>Mobilidade Regional</v>
      </c>
      <c r="C718" s="12" t="s">
        <v>25</v>
      </c>
      <c r="D718" s="12" t="str">
        <f>[1]Plan1!$R1839</f>
        <v>31010</v>
      </c>
      <c r="E718" s="15" t="str">
        <f>[1]Plan1!$S1839</f>
        <v>SETRANS</v>
      </c>
      <c r="F718" s="15" t="str">
        <f>[1]Plan1!$V1839</f>
        <v>A520</v>
      </c>
      <c r="G718" s="15" t="str">
        <f>[1]Plan1!$X1839</f>
        <v>Estudos e Intervenções em Rodovias Concessionadas</v>
      </c>
      <c r="H718" s="27" t="s">
        <v>625</v>
      </c>
      <c r="I718" s="27" t="s">
        <v>625</v>
      </c>
      <c r="J718" s="27" t="s">
        <v>625</v>
      </c>
      <c r="K718" s="27" t="s">
        <v>625</v>
      </c>
      <c r="L718" s="27" t="s">
        <v>625</v>
      </c>
      <c r="M718" s="160" t="s">
        <v>625</v>
      </c>
      <c r="N718" s="160" t="s">
        <v>625</v>
      </c>
      <c r="O718" s="160" t="s">
        <v>625</v>
      </c>
      <c r="P718" s="160" t="s">
        <v>625</v>
      </c>
      <c r="Q718" s="160" t="s">
        <v>625</v>
      </c>
      <c r="R718" s="27" t="s">
        <v>625</v>
      </c>
      <c r="S718" s="27" t="s">
        <v>625</v>
      </c>
      <c r="T718" s="27" t="s">
        <v>625</v>
      </c>
      <c r="U718" s="27" t="s">
        <v>625</v>
      </c>
      <c r="V718" s="27" t="s">
        <v>625</v>
      </c>
      <c r="W718" s="68" t="s">
        <v>25</v>
      </c>
    </row>
    <row r="719" spans="1:23" s="5" customFormat="1" ht="15" customHeight="1">
      <c r="A719" s="12" t="str">
        <f>[1]Plan1!$A1869</f>
        <v>0452</v>
      </c>
      <c r="B719" s="12" t="str">
        <f>[1]Plan1!$B1869</f>
        <v>Desenvolvimento do Turismo</v>
      </c>
      <c r="C719" s="12" t="s">
        <v>25</v>
      </c>
      <c r="D719" s="12" t="str">
        <f>[1]Plan1!$R1869</f>
        <v>31010</v>
      </c>
      <c r="E719" s="15" t="str">
        <f>[1]Plan1!$S1869</f>
        <v>SETRANS</v>
      </c>
      <c r="F719" s="15" t="str">
        <f>[1]Plan1!$V1869</f>
        <v>1018</v>
      </c>
      <c r="G719" s="15" t="str">
        <f>[1]Plan1!$X1869</f>
        <v>Expansão, Modernização e Gestão do Transporte Aeroviário</v>
      </c>
      <c r="H719" s="27" t="s">
        <v>625</v>
      </c>
      <c r="I719" s="27" t="s">
        <v>625</v>
      </c>
      <c r="J719" s="27" t="s">
        <v>625</v>
      </c>
      <c r="K719" s="27" t="s">
        <v>625</v>
      </c>
      <c r="L719" s="27" t="s">
        <v>625</v>
      </c>
      <c r="M719" s="160" t="s">
        <v>625</v>
      </c>
      <c r="N719" s="160" t="s">
        <v>625</v>
      </c>
      <c r="O719" s="160" t="s">
        <v>625</v>
      </c>
      <c r="P719" s="160" t="s">
        <v>625</v>
      </c>
      <c r="Q719" s="160" t="s">
        <v>625</v>
      </c>
      <c r="R719" s="27" t="s">
        <v>625</v>
      </c>
      <c r="S719" s="27" t="s">
        <v>625</v>
      </c>
      <c r="T719" s="27" t="s">
        <v>625</v>
      </c>
      <c r="U719" s="27" t="s">
        <v>625</v>
      </c>
      <c r="V719" s="27" t="s">
        <v>625</v>
      </c>
      <c r="W719" s="68" t="s">
        <v>25</v>
      </c>
    </row>
    <row r="720" spans="1:23" s="5" customFormat="1" ht="15" customHeight="1">
      <c r="A720" s="12" t="str">
        <f>[1]Plan1!$A1880</f>
        <v>0452</v>
      </c>
      <c r="B720" s="12" t="str">
        <f>[1]Plan1!$B1880</f>
        <v>Desenvolvimento do Turismo</v>
      </c>
      <c r="C720" s="12" t="s">
        <v>25</v>
      </c>
      <c r="D720" s="12" t="str">
        <f>[1]Plan1!$R1880</f>
        <v>31010</v>
      </c>
      <c r="E720" s="15" t="str">
        <f>[1]Plan1!$S1880</f>
        <v>SETRANS</v>
      </c>
      <c r="F720" s="15" t="str">
        <f>[1]Plan1!$V1880</f>
        <v>3575</v>
      </c>
      <c r="G720" s="15" t="str">
        <f>[1]Plan1!$X1880</f>
        <v>Reativação das Estradas de Ferro Turísticas</v>
      </c>
      <c r="H720" s="27" t="s">
        <v>625</v>
      </c>
      <c r="I720" s="27" t="s">
        <v>625</v>
      </c>
      <c r="J720" s="27" t="s">
        <v>625</v>
      </c>
      <c r="K720" s="27" t="s">
        <v>625</v>
      </c>
      <c r="L720" s="27" t="s">
        <v>625</v>
      </c>
      <c r="M720" s="160" t="s">
        <v>625</v>
      </c>
      <c r="N720" s="160" t="s">
        <v>625</v>
      </c>
      <c r="O720" s="160" t="s">
        <v>625</v>
      </c>
      <c r="P720" s="160" t="s">
        <v>625</v>
      </c>
      <c r="Q720" s="160" t="s">
        <v>625</v>
      </c>
      <c r="R720" s="27" t="s">
        <v>625</v>
      </c>
      <c r="S720" s="27" t="s">
        <v>625</v>
      </c>
      <c r="T720" s="27" t="s">
        <v>625</v>
      </c>
      <c r="U720" s="27" t="s">
        <v>625</v>
      </c>
      <c r="V720" s="27" t="s">
        <v>625</v>
      </c>
      <c r="W720" s="68" t="s">
        <v>25</v>
      </c>
    </row>
    <row r="721" spans="1:23" s="5" customFormat="1" ht="15" customHeight="1">
      <c r="A721" s="12" t="str">
        <f>[1]Plan1!$A1881</f>
        <v>0452</v>
      </c>
      <c r="B721" s="12" t="str">
        <f>[1]Plan1!$B1881</f>
        <v>Desenvolvimento do Turismo</v>
      </c>
      <c r="C721" s="12" t="s">
        <v>25</v>
      </c>
      <c r="D721" s="12" t="str">
        <f>[1]Plan1!$R1881</f>
        <v>31010</v>
      </c>
      <c r="E721" s="15" t="str">
        <f>[1]Plan1!$S1881</f>
        <v>SETRANS</v>
      </c>
      <c r="F721" s="15" t="str">
        <f>[1]Plan1!$V1881</f>
        <v>A479</v>
      </c>
      <c r="G721" s="15" t="str">
        <f>[1]Plan1!$X1881</f>
        <v>Reativação das Estradas de Ferro Turísticas por Parceria</v>
      </c>
      <c r="H721" s="27" t="s">
        <v>625</v>
      </c>
      <c r="I721" s="27" t="s">
        <v>625</v>
      </c>
      <c r="J721" s="27" t="s">
        <v>625</v>
      </c>
      <c r="K721" s="27" t="s">
        <v>625</v>
      </c>
      <c r="L721" s="27" t="s">
        <v>625</v>
      </c>
      <c r="M721" s="160" t="s">
        <v>625</v>
      </c>
      <c r="N721" s="160" t="s">
        <v>625</v>
      </c>
      <c r="O721" s="160" t="s">
        <v>625</v>
      </c>
      <c r="P721" s="160" t="s">
        <v>625</v>
      </c>
      <c r="Q721" s="160" t="s">
        <v>625</v>
      </c>
      <c r="R721" s="27" t="s">
        <v>625</v>
      </c>
      <c r="S721" s="27" t="s">
        <v>625</v>
      </c>
      <c r="T721" s="27" t="s">
        <v>625</v>
      </c>
      <c r="U721" s="27" t="s">
        <v>625</v>
      </c>
      <c r="V721" s="27" t="s">
        <v>625</v>
      </c>
      <c r="W721" s="68" t="s">
        <v>25</v>
      </c>
    </row>
    <row r="722" spans="1:23" s="5" customFormat="1" ht="15" customHeight="1">
      <c r="A722" s="12" t="str">
        <f>[1]Plan1!$A1975</f>
        <v>0453</v>
      </c>
      <c r="B722" s="12" t="str">
        <f>[1]Plan1!$B1975</f>
        <v>Atração de Investimentos e Desenvolvimento Econômico</v>
      </c>
      <c r="C722" s="12" t="s">
        <v>25</v>
      </c>
      <c r="D722" s="12" t="str">
        <f>[1]Plan1!$R1975</f>
        <v>31010</v>
      </c>
      <c r="E722" s="15" t="str">
        <f>[1]Plan1!$S1975</f>
        <v>SETRANS</v>
      </c>
      <c r="F722" s="15" t="str">
        <f>[1]Plan1!$V1975</f>
        <v>5400</v>
      </c>
      <c r="G722" s="15" t="str">
        <f>[1]Plan1!$X1975</f>
        <v>Apoio à Implantação da Ferrovia EF-118</v>
      </c>
      <c r="H722" s="27" t="s">
        <v>625</v>
      </c>
      <c r="I722" s="27" t="s">
        <v>625</v>
      </c>
      <c r="J722" s="27" t="s">
        <v>625</v>
      </c>
      <c r="K722" s="27" t="s">
        <v>625</v>
      </c>
      <c r="L722" s="27" t="s">
        <v>625</v>
      </c>
      <c r="M722" s="160" t="s">
        <v>625</v>
      </c>
      <c r="N722" s="160" t="s">
        <v>625</v>
      </c>
      <c r="O722" s="160" t="s">
        <v>625</v>
      </c>
      <c r="P722" s="160" t="s">
        <v>625</v>
      </c>
      <c r="Q722" s="160" t="s">
        <v>625</v>
      </c>
      <c r="R722" s="27" t="s">
        <v>625</v>
      </c>
      <c r="S722" s="27" t="s">
        <v>625</v>
      </c>
      <c r="T722" s="27" t="s">
        <v>625</v>
      </c>
      <c r="U722" s="27" t="s">
        <v>625</v>
      </c>
      <c r="V722" s="27" t="s">
        <v>625</v>
      </c>
      <c r="W722" s="68" t="s">
        <v>25</v>
      </c>
    </row>
    <row r="723" spans="1:23" s="5" customFormat="1" ht="15" customHeight="1">
      <c r="A723" s="12" t="str">
        <f>[1]Plan1!$A1976</f>
        <v>0453</v>
      </c>
      <c r="B723" s="12" t="str">
        <f>[1]Plan1!$B1976</f>
        <v>Atração de Investimentos e Desenvolvimento Econômico</v>
      </c>
      <c r="C723" s="12" t="s">
        <v>25</v>
      </c>
      <c r="D723" s="12" t="str">
        <f>[1]Plan1!$R1976</f>
        <v>31010</v>
      </c>
      <c r="E723" s="15" t="str">
        <f>[1]Plan1!$S1976</f>
        <v>SETRANS</v>
      </c>
      <c r="F723" s="15" t="str">
        <f>[1]Plan1!$V1976</f>
        <v>A518</v>
      </c>
      <c r="G723" s="15" t="str">
        <f>[1]Plan1!$X1976</f>
        <v>Melhoria e Ampliação da Malha Ferroviária para Cargas</v>
      </c>
      <c r="H723" s="27" t="s">
        <v>625</v>
      </c>
      <c r="I723" s="27" t="s">
        <v>625</v>
      </c>
      <c r="J723" s="27" t="s">
        <v>625</v>
      </c>
      <c r="K723" s="27" t="s">
        <v>625</v>
      </c>
      <c r="L723" s="27" t="s">
        <v>625</v>
      </c>
      <c r="M723" s="160" t="s">
        <v>625</v>
      </c>
      <c r="N723" s="160" t="s">
        <v>625</v>
      </c>
      <c r="O723" s="160" t="s">
        <v>625</v>
      </c>
      <c r="P723" s="160" t="s">
        <v>625</v>
      </c>
      <c r="Q723" s="160" t="s">
        <v>625</v>
      </c>
      <c r="R723" s="27" t="s">
        <v>625</v>
      </c>
      <c r="S723" s="27" t="s">
        <v>625</v>
      </c>
      <c r="T723" s="27" t="s">
        <v>625</v>
      </c>
      <c r="U723" s="27" t="s">
        <v>625</v>
      </c>
      <c r="V723" s="27" t="s">
        <v>625</v>
      </c>
      <c r="W723" s="68" t="s">
        <v>25</v>
      </c>
    </row>
    <row r="724" spans="1:23" s="5" customFormat="1" ht="15" customHeight="1">
      <c r="A724" s="12" t="str">
        <f>[1]Plan1!$A1978</f>
        <v>0453</v>
      </c>
      <c r="B724" s="12" t="str">
        <f>[1]Plan1!$B1978</f>
        <v>Atração de Investimentos e Desenvolvimento Econômico</v>
      </c>
      <c r="C724" s="12" t="s">
        <v>25</v>
      </c>
      <c r="D724" s="12" t="str">
        <f>[1]Plan1!$R1978</f>
        <v>31010</v>
      </c>
      <c r="E724" s="15" t="str">
        <f>[1]Plan1!$S1978</f>
        <v>SETRANS</v>
      </c>
      <c r="F724" s="15" t="str">
        <f>[1]Plan1!$V1978</f>
        <v>A519</v>
      </c>
      <c r="G724" s="15" t="str">
        <f>[1]Plan1!$X1978</f>
        <v>Melhoria dos Acessos e da Infraestrutura Complementar dos Portos</v>
      </c>
      <c r="H724" s="27" t="s">
        <v>625</v>
      </c>
      <c r="I724" s="27" t="s">
        <v>625</v>
      </c>
      <c r="J724" s="27" t="s">
        <v>625</v>
      </c>
      <c r="K724" s="27" t="s">
        <v>625</v>
      </c>
      <c r="L724" s="27" t="s">
        <v>625</v>
      </c>
      <c r="M724" s="160" t="s">
        <v>625</v>
      </c>
      <c r="N724" s="160" t="s">
        <v>625</v>
      </c>
      <c r="O724" s="160" t="s">
        <v>625</v>
      </c>
      <c r="P724" s="160" t="s">
        <v>625</v>
      </c>
      <c r="Q724" s="160" t="s">
        <v>625</v>
      </c>
      <c r="R724" s="27" t="s">
        <v>625</v>
      </c>
      <c r="S724" s="27" t="s">
        <v>625</v>
      </c>
      <c r="T724" s="27" t="s">
        <v>625</v>
      </c>
      <c r="U724" s="27" t="s">
        <v>625</v>
      </c>
      <c r="V724" s="27" t="s">
        <v>625</v>
      </c>
      <c r="W724" s="68" t="s">
        <v>25</v>
      </c>
    </row>
    <row r="725" spans="1:23" s="5" customFormat="1" ht="15" customHeight="1">
      <c r="A725" s="12" t="str">
        <f>[1]Plan1!$A1982</f>
        <v>0453</v>
      </c>
      <c r="B725" s="12" t="str">
        <f>[1]Plan1!$B1982</f>
        <v>Atração de Investimentos e Desenvolvimento Econômico</v>
      </c>
      <c r="C725" s="12" t="s">
        <v>25</v>
      </c>
      <c r="D725" s="12" t="str">
        <f>[1]Plan1!$R1982</f>
        <v>31010</v>
      </c>
      <c r="E725" s="15" t="str">
        <f>[1]Plan1!$S1982</f>
        <v>SETRANS</v>
      </c>
      <c r="F725" s="15" t="str">
        <f>[1]Plan1!$V1982</f>
        <v>A525</v>
      </c>
      <c r="G725" s="15" t="str">
        <f>[1]Plan1!$X1982</f>
        <v>Implantação de Centros e Plataformas Logísticas</v>
      </c>
      <c r="H725" s="27" t="s">
        <v>625</v>
      </c>
      <c r="I725" s="27" t="s">
        <v>625</v>
      </c>
      <c r="J725" s="27" t="s">
        <v>625</v>
      </c>
      <c r="K725" s="27" t="s">
        <v>625</v>
      </c>
      <c r="L725" s="27" t="s">
        <v>625</v>
      </c>
      <c r="M725" s="160" t="s">
        <v>625</v>
      </c>
      <c r="N725" s="160" t="s">
        <v>625</v>
      </c>
      <c r="O725" s="160" t="s">
        <v>625</v>
      </c>
      <c r="P725" s="160" t="s">
        <v>625</v>
      </c>
      <c r="Q725" s="160" t="s">
        <v>625</v>
      </c>
      <c r="R725" s="27" t="s">
        <v>625</v>
      </c>
      <c r="S725" s="27" t="s">
        <v>625</v>
      </c>
      <c r="T725" s="27" t="s">
        <v>625</v>
      </c>
      <c r="U725" s="27" t="s">
        <v>625</v>
      </c>
      <c r="V725" s="27" t="s">
        <v>625</v>
      </c>
      <c r="W725" s="68" t="s">
        <v>25</v>
      </c>
    </row>
    <row r="726" spans="1:23" s="5" customFormat="1" ht="15" customHeight="1">
      <c r="A726" s="12" t="str">
        <f>[1]Plan1!$A3027</f>
        <v>0469</v>
      </c>
      <c r="B726" s="12" t="str">
        <f>[1]Plan1!$B3027</f>
        <v>Mobilidade Urbana na Região Metropolitana</v>
      </c>
      <c r="C726" s="12" t="s">
        <v>25</v>
      </c>
      <c r="D726" s="12" t="str">
        <f>[1]Plan1!$R3027</f>
        <v>31010</v>
      </c>
      <c r="E726" s="15" t="str">
        <f>[1]Plan1!$S3027</f>
        <v>SETRANS</v>
      </c>
      <c r="F726" s="15" t="str">
        <f>[1]Plan1!$V3027</f>
        <v>1065</v>
      </c>
      <c r="G726" s="15" t="str">
        <f>[1]Plan1!$X3027</f>
        <v>Reestruturação do Transporte Aquaviário</v>
      </c>
      <c r="H726" s="27" t="s">
        <v>625</v>
      </c>
      <c r="I726" s="27" t="s">
        <v>625</v>
      </c>
      <c r="J726" s="27" t="s">
        <v>625</v>
      </c>
      <c r="K726" s="27" t="s">
        <v>625</v>
      </c>
      <c r="L726" s="27" t="s">
        <v>625</v>
      </c>
      <c r="M726" s="160" t="s">
        <v>625</v>
      </c>
      <c r="N726" s="160" t="s">
        <v>625</v>
      </c>
      <c r="O726" s="160" t="s">
        <v>625</v>
      </c>
      <c r="P726" s="160" t="s">
        <v>625</v>
      </c>
      <c r="Q726" s="160" t="s">
        <v>625</v>
      </c>
      <c r="R726" s="27" t="s">
        <v>625</v>
      </c>
      <c r="S726" s="27" t="s">
        <v>625</v>
      </c>
      <c r="T726" s="27" t="s">
        <v>625</v>
      </c>
      <c r="U726" s="27" t="s">
        <v>625</v>
      </c>
      <c r="V726" s="27" t="s">
        <v>625</v>
      </c>
      <c r="W726" s="68" t="s">
        <v>25</v>
      </c>
    </row>
    <row r="727" spans="1:23" s="5" customFormat="1" ht="15" customHeight="1">
      <c r="A727" s="12" t="str">
        <f>[1]Plan1!$A3029</f>
        <v>0469</v>
      </c>
      <c r="B727" s="12" t="str">
        <f>[1]Plan1!$B3029</f>
        <v>Mobilidade Urbana na Região Metropolitana</v>
      </c>
      <c r="C727" s="12" t="s">
        <v>25</v>
      </c>
      <c r="D727" s="12" t="str">
        <f>[1]Plan1!$R3029</f>
        <v>31010</v>
      </c>
      <c r="E727" s="15" t="str">
        <f>[1]Plan1!$S3029</f>
        <v>SETRANS</v>
      </c>
      <c r="F727" s="15" t="str">
        <f>[1]Plan1!$V3029</f>
        <v>2581</v>
      </c>
      <c r="G727" s="15" t="str">
        <f>[1]Plan1!$X3029</f>
        <v>Modelagem e Operacionalização do Bilhete Único</v>
      </c>
      <c r="H727" s="27" t="s">
        <v>625</v>
      </c>
      <c r="I727" s="27" t="s">
        <v>625</v>
      </c>
      <c r="J727" s="27" t="s">
        <v>625</v>
      </c>
      <c r="K727" s="27" t="s">
        <v>625</v>
      </c>
      <c r="L727" s="27" t="s">
        <v>625</v>
      </c>
      <c r="M727" s="160" t="s">
        <v>625</v>
      </c>
      <c r="N727" s="160" t="s">
        <v>625</v>
      </c>
      <c r="O727" s="160" t="s">
        <v>625</v>
      </c>
      <c r="P727" s="160" t="s">
        <v>625</v>
      </c>
      <c r="Q727" s="160" t="s">
        <v>625</v>
      </c>
      <c r="R727" s="27" t="s">
        <v>625</v>
      </c>
      <c r="S727" s="27" t="s">
        <v>625</v>
      </c>
      <c r="T727" s="27" t="s">
        <v>625</v>
      </c>
      <c r="U727" s="27" t="s">
        <v>625</v>
      </c>
      <c r="V727" s="27" t="s">
        <v>625</v>
      </c>
      <c r="W727" s="68" t="s">
        <v>25</v>
      </c>
    </row>
    <row r="728" spans="1:23" s="5" customFormat="1" ht="15" customHeight="1">
      <c r="A728" s="12" t="str">
        <f>[1]Plan1!$A3031</f>
        <v>0469</v>
      </c>
      <c r="B728" s="12" t="str">
        <f>[1]Plan1!$B3031</f>
        <v>Mobilidade Urbana na Região Metropolitana</v>
      </c>
      <c r="C728" s="12" t="s">
        <v>25</v>
      </c>
      <c r="D728" s="12" t="str">
        <f>[1]Plan1!$R3031</f>
        <v>31010</v>
      </c>
      <c r="E728" s="15" t="str">
        <f>[1]Plan1!$S3031</f>
        <v>SETRANS</v>
      </c>
      <c r="F728" s="15" t="str">
        <f>[1]Plan1!$V3031</f>
        <v>3934</v>
      </c>
      <c r="G728" s="15" t="str">
        <f>[1]Plan1!$X3031</f>
        <v>Aquisição de Embarcação</v>
      </c>
      <c r="H728" s="27" t="s">
        <v>625</v>
      </c>
      <c r="I728" s="27" t="s">
        <v>625</v>
      </c>
      <c r="J728" s="27" t="s">
        <v>625</v>
      </c>
      <c r="K728" s="27" t="s">
        <v>625</v>
      </c>
      <c r="L728" s="27" t="s">
        <v>625</v>
      </c>
      <c r="M728" s="160" t="s">
        <v>625</v>
      </c>
      <c r="N728" s="160" t="s">
        <v>625</v>
      </c>
      <c r="O728" s="160" t="s">
        <v>625</v>
      </c>
      <c r="P728" s="160" t="s">
        <v>625</v>
      </c>
      <c r="Q728" s="160" t="s">
        <v>625</v>
      </c>
      <c r="R728" s="27" t="s">
        <v>625</v>
      </c>
      <c r="S728" s="27" t="s">
        <v>625</v>
      </c>
      <c r="T728" s="27" t="s">
        <v>625</v>
      </c>
      <c r="U728" s="27" t="s">
        <v>625</v>
      </c>
      <c r="V728" s="27" t="s">
        <v>625</v>
      </c>
      <c r="W728" s="68" t="s">
        <v>25</v>
      </c>
    </row>
    <row r="729" spans="1:23" s="5" customFormat="1" ht="15" customHeight="1">
      <c r="A729" s="12" t="str">
        <f>[1]Plan1!$A3032</f>
        <v>0469</v>
      </c>
      <c r="B729" s="12" t="str">
        <f>[1]Plan1!$B3032</f>
        <v>Mobilidade Urbana na Região Metropolitana</v>
      </c>
      <c r="C729" s="12" t="s">
        <v>25</v>
      </c>
      <c r="D729" s="12" t="str">
        <f>[1]Plan1!$R3032</f>
        <v>31010</v>
      </c>
      <c r="E729" s="15" t="str">
        <f>[1]Plan1!$S3032</f>
        <v>SETRANS</v>
      </c>
      <c r="F729" s="15" t="str">
        <f>[1]Plan1!$V3032</f>
        <v>5446</v>
      </c>
      <c r="G729" s="15" t="str">
        <f>[1]Plan1!$X3032</f>
        <v>Reestruturação e Desenvolvimento dos Sistemas de Transporte</v>
      </c>
      <c r="H729" s="27" t="s">
        <v>625</v>
      </c>
      <c r="I729" s="27" t="s">
        <v>625</v>
      </c>
      <c r="J729" s="27" t="s">
        <v>625</v>
      </c>
      <c r="K729" s="27" t="s">
        <v>625</v>
      </c>
      <c r="L729" s="27" t="s">
        <v>625</v>
      </c>
      <c r="M729" s="160" t="s">
        <v>625</v>
      </c>
      <c r="N729" s="160" t="s">
        <v>625</v>
      </c>
      <c r="O729" s="160" t="s">
        <v>625</v>
      </c>
      <c r="P729" s="160" t="s">
        <v>625</v>
      </c>
      <c r="Q729" s="160" t="s">
        <v>625</v>
      </c>
      <c r="R729" s="27" t="s">
        <v>625</v>
      </c>
      <c r="S729" s="27" t="s">
        <v>625</v>
      </c>
      <c r="T729" s="27" t="s">
        <v>625</v>
      </c>
      <c r="U729" s="27" t="s">
        <v>625</v>
      </c>
      <c r="V729" s="27" t="s">
        <v>625</v>
      </c>
      <c r="W729" s="68" t="s">
        <v>25</v>
      </c>
    </row>
    <row r="730" spans="1:23" s="5" customFormat="1" ht="15" customHeight="1">
      <c r="A730" s="12" t="str">
        <f>[1]Plan1!$A3037</f>
        <v>0469</v>
      </c>
      <c r="B730" s="12" t="str">
        <f>[1]Plan1!$B3037</f>
        <v>Mobilidade Urbana na Região Metropolitana</v>
      </c>
      <c r="C730" s="12" t="s">
        <v>25</v>
      </c>
      <c r="D730" s="12" t="str">
        <f>[1]Plan1!$R3037</f>
        <v>31010</v>
      </c>
      <c r="E730" s="15" t="str">
        <f>[1]Plan1!$S3037</f>
        <v>SETRANS</v>
      </c>
      <c r="F730" s="15" t="str">
        <f>[1]Plan1!$V3037</f>
        <v>7626</v>
      </c>
      <c r="G730" s="15" t="str">
        <f>[1]Plan1!$X3037</f>
        <v>Transporte não Motorizado - Rio Estado da Bicicleta</v>
      </c>
      <c r="H730" s="27" t="s">
        <v>625</v>
      </c>
      <c r="I730" s="27" t="s">
        <v>625</v>
      </c>
      <c r="J730" s="27" t="s">
        <v>625</v>
      </c>
      <c r="K730" s="27" t="s">
        <v>625</v>
      </c>
      <c r="L730" s="27" t="s">
        <v>625</v>
      </c>
      <c r="M730" s="160" t="s">
        <v>625</v>
      </c>
      <c r="N730" s="160" t="s">
        <v>625</v>
      </c>
      <c r="O730" s="160" t="s">
        <v>625</v>
      </c>
      <c r="P730" s="160" t="s">
        <v>625</v>
      </c>
      <c r="Q730" s="160" t="s">
        <v>625</v>
      </c>
      <c r="R730" s="27" t="s">
        <v>625</v>
      </c>
      <c r="S730" s="27" t="s">
        <v>625</v>
      </c>
      <c r="T730" s="27" t="s">
        <v>625</v>
      </c>
      <c r="U730" s="27" t="s">
        <v>625</v>
      </c>
      <c r="V730" s="27" t="s">
        <v>625</v>
      </c>
      <c r="W730" s="68" t="s">
        <v>25</v>
      </c>
    </row>
    <row r="731" spans="1:23" s="5" customFormat="1" ht="15" customHeight="1">
      <c r="A731" s="12" t="str">
        <f>[1]Plan1!$A3040</f>
        <v>0469</v>
      </c>
      <c r="B731" s="12" t="str">
        <f>[1]Plan1!$B3040</f>
        <v>Mobilidade Urbana na Região Metropolitana</v>
      </c>
      <c r="C731" s="12" t="s">
        <v>25</v>
      </c>
      <c r="D731" s="12" t="str">
        <f>[1]Plan1!$R3040</f>
        <v>31010</v>
      </c>
      <c r="E731" s="15" t="str">
        <f>[1]Plan1!$S3040</f>
        <v>SETRANS</v>
      </c>
      <c r="F731" s="15" t="str">
        <f>[1]Plan1!$V3040</f>
        <v>8110</v>
      </c>
      <c r="G731" s="15" t="str">
        <f>[1]Plan1!$X3040</f>
        <v>Operacionalização de Sistema de Teleférico</v>
      </c>
      <c r="H731" s="27" t="s">
        <v>625</v>
      </c>
      <c r="I731" s="27" t="s">
        <v>625</v>
      </c>
      <c r="J731" s="27" t="s">
        <v>625</v>
      </c>
      <c r="K731" s="27" t="s">
        <v>625</v>
      </c>
      <c r="L731" s="27" t="s">
        <v>625</v>
      </c>
      <c r="M731" s="160" t="s">
        <v>625</v>
      </c>
      <c r="N731" s="160" t="s">
        <v>625</v>
      </c>
      <c r="O731" s="160" t="s">
        <v>625</v>
      </c>
      <c r="P731" s="160" t="s">
        <v>625</v>
      </c>
      <c r="Q731" s="160" t="s">
        <v>625</v>
      </c>
      <c r="R731" s="27" t="s">
        <v>625</v>
      </c>
      <c r="S731" s="27" t="s">
        <v>625</v>
      </c>
      <c r="T731" s="27" t="s">
        <v>625</v>
      </c>
      <c r="U731" s="27" t="s">
        <v>625</v>
      </c>
      <c r="V731" s="27" t="s">
        <v>625</v>
      </c>
      <c r="W731" s="68" t="s">
        <v>25</v>
      </c>
    </row>
    <row r="732" spans="1:23" s="5" customFormat="1" ht="15" customHeight="1">
      <c r="A732" s="12" t="str">
        <f>[1]Plan1!$A3242</f>
        <v>0474</v>
      </c>
      <c r="B732" s="12" t="str">
        <f>[1]Plan1!$B3242</f>
        <v>Delegação e Regulação de Serviços Públicos</v>
      </c>
      <c r="C732" s="12" t="s">
        <v>25</v>
      </c>
      <c r="D732" s="12" t="str">
        <f>[1]Plan1!$R3242</f>
        <v>31010</v>
      </c>
      <c r="E732" s="15" t="str">
        <f>[1]Plan1!$S3242</f>
        <v>SETRANS</v>
      </c>
      <c r="F732" s="15" t="str">
        <f>[1]Plan1!$V3242</f>
        <v>A552</v>
      </c>
      <c r="G732" s="15" t="str">
        <f>[1]Plan1!$X3242</f>
        <v>Expansão e Melhoria do Transporte Aeroviário em Parceria</v>
      </c>
      <c r="H732" s="27" t="s">
        <v>625</v>
      </c>
      <c r="I732" s="27" t="s">
        <v>625</v>
      </c>
      <c r="J732" s="27" t="s">
        <v>625</v>
      </c>
      <c r="K732" s="27" t="s">
        <v>625</v>
      </c>
      <c r="L732" s="27" t="s">
        <v>625</v>
      </c>
      <c r="M732" s="160" t="s">
        <v>625</v>
      </c>
      <c r="N732" s="160" t="s">
        <v>625</v>
      </c>
      <c r="O732" s="160" t="s">
        <v>625</v>
      </c>
      <c r="P732" s="160" t="s">
        <v>625</v>
      </c>
      <c r="Q732" s="160" t="s">
        <v>625</v>
      </c>
      <c r="R732" s="27" t="s">
        <v>625</v>
      </c>
      <c r="S732" s="27" t="s">
        <v>625</v>
      </c>
      <c r="T732" s="27" t="s">
        <v>625</v>
      </c>
      <c r="U732" s="27" t="s">
        <v>625</v>
      </c>
      <c r="V732" s="27" t="s">
        <v>625</v>
      </c>
      <c r="W732" s="68" t="s">
        <v>25</v>
      </c>
    </row>
    <row r="733" spans="1:23" s="5" customFormat="1" ht="15" customHeight="1">
      <c r="A733" s="12" t="str">
        <f>[1]Plan1!$A3247</f>
        <v>0474</v>
      </c>
      <c r="B733" s="12" t="str">
        <f>[1]Plan1!$B3247</f>
        <v>Delegação e Regulação de Serviços Públicos</v>
      </c>
      <c r="C733" s="12" t="s">
        <v>25</v>
      </c>
      <c r="D733" s="12" t="str">
        <f>[1]Plan1!$R3247</f>
        <v>31010</v>
      </c>
      <c r="E733" s="15" t="str">
        <f>[1]Plan1!$S3247</f>
        <v>SETRANS</v>
      </c>
      <c r="F733" s="15" t="str">
        <f>[1]Plan1!$V3247</f>
        <v>A554</v>
      </c>
      <c r="G733" s="15" t="str">
        <f>[1]Plan1!$X3247</f>
        <v>Concessão de Rodovia Estadual</v>
      </c>
      <c r="H733" s="27" t="s">
        <v>625</v>
      </c>
      <c r="I733" s="27" t="s">
        <v>625</v>
      </c>
      <c r="J733" s="27" t="s">
        <v>625</v>
      </c>
      <c r="K733" s="27" t="s">
        <v>625</v>
      </c>
      <c r="L733" s="27" t="s">
        <v>625</v>
      </c>
      <c r="M733" s="160" t="s">
        <v>625</v>
      </c>
      <c r="N733" s="160" t="s">
        <v>625</v>
      </c>
      <c r="O733" s="160" t="s">
        <v>625</v>
      </c>
      <c r="P733" s="160" t="s">
        <v>625</v>
      </c>
      <c r="Q733" s="160" t="s">
        <v>625</v>
      </c>
      <c r="R733" s="27" t="s">
        <v>625</v>
      </c>
      <c r="S733" s="27" t="s">
        <v>625</v>
      </c>
      <c r="T733" s="27" t="s">
        <v>625</v>
      </c>
      <c r="U733" s="27" t="s">
        <v>625</v>
      </c>
      <c r="V733" s="27" t="s">
        <v>625</v>
      </c>
      <c r="W733" s="68" t="s">
        <v>25</v>
      </c>
    </row>
    <row r="734" spans="1:23" s="5" customFormat="1" ht="15" customHeight="1">
      <c r="A734" s="12" t="str">
        <f>[1]Plan1!$A1886</f>
        <v>0452</v>
      </c>
      <c r="B734" s="12" t="str">
        <f>[1]Plan1!$B1886</f>
        <v>Desenvolvimento do Turismo</v>
      </c>
      <c r="C734" s="12" t="s">
        <v>25</v>
      </c>
      <c r="D734" s="12" t="str">
        <f>[1]Plan1!$R1886</f>
        <v>43010</v>
      </c>
      <c r="E734" s="15" t="str">
        <f>[1]Plan1!$S1886</f>
        <v>SETUR</v>
      </c>
      <c r="F734" s="15" t="str">
        <f>[1]Plan1!$V1886</f>
        <v>1110</v>
      </c>
      <c r="G734" s="15" t="str">
        <f>[1]Plan1!$X1886</f>
        <v xml:space="preserve">Reconhecimento e Valorização do Artesão e da Atividade Artesanal </v>
      </c>
      <c r="H734" s="27" t="s">
        <v>625</v>
      </c>
      <c r="I734" s="27" t="s">
        <v>625</v>
      </c>
      <c r="J734" s="27" t="s">
        <v>625</v>
      </c>
      <c r="K734" s="27" t="s">
        <v>625</v>
      </c>
      <c r="L734" s="27" t="s">
        <v>625</v>
      </c>
      <c r="M734" s="160" t="s">
        <v>625</v>
      </c>
      <c r="N734" s="160" t="s">
        <v>625</v>
      </c>
      <c r="O734" s="160" t="s">
        <v>625</v>
      </c>
      <c r="P734" s="160" t="s">
        <v>625</v>
      </c>
      <c r="Q734" s="160" t="s">
        <v>625</v>
      </c>
      <c r="R734" s="27" t="s">
        <v>625</v>
      </c>
      <c r="S734" s="27" t="s">
        <v>625</v>
      </c>
      <c r="T734" s="27" t="s">
        <v>625</v>
      </c>
      <c r="U734" s="27" t="s">
        <v>625</v>
      </c>
      <c r="V734" s="27" t="s">
        <v>625</v>
      </c>
      <c r="W734" s="68" t="s">
        <v>25</v>
      </c>
    </row>
    <row r="735" spans="1:23" s="5" customFormat="1" ht="15" customHeight="1">
      <c r="A735" s="12" t="str">
        <f>[1]Plan1!$A1905</f>
        <v>0452</v>
      </c>
      <c r="B735" s="12" t="str">
        <f>[1]Plan1!$B1905</f>
        <v>Desenvolvimento do Turismo</v>
      </c>
      <c r="C735" s="12" t="s">
        <v>25</v>
      </c>
      <c r="D735" s="12" t="str">
        <f>[1]Plan1!$R1905</f>
        <v>43010</v>
      </c>
      <c r="E735" s="15" t="str">
        <f>[1]Plan1!$S1905</f>
        <v>SETUR</v>
      </c>
      <c r="F735" s="15" t="str">
        <f>[1]Plan1!$V1905</f>
        <v>1666</v>
      </c>
      <c r="G735" s="15" t="str">
        <f>[1]Plan1!$X1905</f>
        <v>Fortalecimento Institucional do Setor Turístico - PRODETUR - RJ</v>
      </c>
      <c r="H735" s="27" t="s">
        <v>625</v>
      </c>
      <c r="I735" s="27" t="s">
        <v>625</v>
      </c>
      <c r="J735" s="27" t="s">
        <v>625</v>
      </c>
      <c r="K735" s="27" t="s">
        <v>625</v>
      </c>
      <c r="L735" s="27" t="s">
        <v>625</v>
      </c>
      <c r="M735" s="160" t="s">
        <v>625</v>
      </c>
      <c r="N735" s="160" t="s">
        <v>625</v>
      </c>
      <c r="O735" s="160" t="s">
        <v>625</v>
      </c>
      <c r="P735" s="160" t="s">
        <v>625</v>
      </c>
      <c r="Q735" s="160" t="s">
        <v>625</v>
      </c>
      <c r="R735" s="27" t="s">
        <v>625</v>
      </c>
      <c r="S735" s="27" t="s">
        <v>625</v>
      </c>
      <c r="T735" s="27" t="s">
        <v>625</v>
      </c>
      <c r="U735" s="27" t="s">
        <v>625</v>
      </c>
      <c r="V735" s="27" t="s">
        <v>625</v>
      </c>
      <c r="W735" s="68" t="s">
        <v>25</v>
      </c>
    </row>
    <row r="736" spans="1:23" s="5" customFormat="1" ht="15" customHeight="1">
      <c r="A736" s="12" t="str">
        <f>[1]Plan1!$A1907</f>
        <v>0452</v>
      </c>
      <c r="B736" s="12" t="str">
        <f>[1]Plan1!$B1907</f>
        <v>Desenvolvimento do Turismo</v>
      </c>
      <c r="C736" s="12" t="s">
        <v>25</v>
      </c>
      <c r="D736" s="12" t="str">
        <f>[1]Plan1!$R1907</f>
        <v>43010</v>
      </c>
      <c r="E736" s="15" t="str">
        <f>[1]Plan1!$S1907</f>
        <v>SETUR</v>
      </c>
      <c r="F736" s="15" t="str">
        <f>[1]Plan1!$V1907</f>
        <v>4475</v>
      </c>
      <c r="G736" s="15" t="str">
        <f>[1]Plan1!$X1907</f>
        <v xml:space="preserve">Estruturação e Qualificação das Instituições Públicas e Privadas                </v>
      </c>
      <c r="H736" s="27" t="s">
        <v>625</v>
      </c>
      <c r="I736" s="27" t="s">
        <v>625</v>
      </c>
      <c r="J736" s="27" t="s">
        <v>625</v>
      </c>
      <c r="K736" s="27" t="s">
        <v>625</v>
      </c>
      <c r="L736" s="27" t="s">
        <v>625</v>
      </c>
      <c r="M736" s="160" t="s">
        <v>625</v>
      </c>
      <c r="N736" s="160" t="s">
        <v>625</v>
      </c>
      <c r="O736" s="160" t="s">
        <v>625</v>
      </c>
      <c r="P736" s="160" t="s">
        <v>625</v>
      </c>
      <c r="Q736" s="160" t="s">
        <v>625</v>
      </c>
      <c r="R736" s="27" t="s">
        <v>625</v>
      </c>
      <c r="S736" s="27" t="s">
        <v>625</v>
      </c>
      <c r="T736" s="27" t="s">
        <v>625</v>
      </c>
      <c r="U736" s="27" t="s">
        <v>625</v>
      </c>
      <c r="V736" s="27" t="s">
        <v>625</v>
      </c>
      <c r="W736" s="68" t="s">
        <v>25</v>
      </c>
    </row>
    <row r="737" spans="1:23" s="5" customFormat="1" ht="15" customHeight="1">
      <c r="A737" s="12" t="str">
        <f>[1]Plan1!$A1911</f>
        <v>0452</v>
      </c>
      <c r="B737" s="12" t="str">
        <f>[1]Plan1!$B1911</f>
        <v>Desenvolvimento do Turismo</v>
      </c>
      <c r="C737" s="12" t="s">
        <v>25</v>
      </c>
      <c r="D737" s="12" t="str">
        <f>[1]Plan1!$R1911</f>
        <v>43010</v>
      </c>
      <c r="E737" s="15" t="str">
        <f>[1]Plan1!$S1911</f>
        <v>SETUR</v>
      </c>
      <c r="F737" s="15" t="str">
        <f>[1]Plan1!$V1911</f>
        <v>4489</v>
      </c>
      <c r="G737" s="15" t="str">
        <f>[1]Plan1!$X1911</f>
        <v>Fomento, Promoção e Desenvolvimento do Turismo no Estado do Rio de Janeiro</v>
      </c>
      <c r="H737" s="27" t="s">
        <v>625</v>
      </c>
      <c r="I737" s="27" t="s">
        <v>625</v>
      </c>
      <c r="J737" s="27" t="s">
        <v>625</v>
      </c>
      <c r="K737" s="27" t="s">
        <v>625</v>
      </c>
      <c r="L737" s="27" t="s">
        <v>625</v>
      </c>
      <c r="M737" s="160" t="s">
        <v>625</v>
      </c>
      <c r="N737" s="160" t="s">
        <v>625</v>
      </c>
      <c r="O737" s="160" t="s">
        <v>625</v>
      </c>
      <c r="P737" s="160" t="s">
        <v>625</v>
      </c>
      <c r="Q737" s="160" t="s">
        <v>625</v>
      </c>
      <c r="R737" s="27" t="s">
        <v>625</v>
      </c>
      <c r="S737" s="27" t="s">
        <v>625</v>
      </c>
      <c r="T737" s="27" t="s">
        <v>625</v>
      </c>
      <c r="U737" s="27" t="s">
        <v>625</v>
      </c>
      <c r="V737" s="27" t="s">
        <v>625</v>
      </c>
      <c r="W737" s="68" t="s">
        <v>25</v>
      </c>
    </row>
    <row r="738" spans="1:23" s="5" customFormat="1" ht="15" customHeight="1">
      <c r="A738" s="12" t="str">
        <f>[1]Plan1!$A1918</f>
        <v>0452</v>
      </c>
      <c r="B738" s="12" t="str">
        <f>[1]Plan1!$B1918</f>
        <v>Desenvolvimento do Turismo</v>
      </c>
      <c r="C738" s="12" t="s">
        <v>25</v>
      </c>
      <c r="D738" s="12" t="str">
        <f>[1]Plan1!$R1918</f>
        <v>43010</v>
      </c>
      <c r="E738" s="15" t="str">
        <f>[1]Plan1!$S1918</f>
        <v>SETUR</v>
      </c>
      <c r="F738" s="15" t="str">
        <f>[1]Plan1!$V1918</f>
        <v>5646</v>
      </c>
      <c r="G738" s="15" t="str">
        <f>[1]Plan1!$X1918</f>
        <v xml:space="preserve">Fortalecimento do Mercado de Eventos no Estado do Rio de Janeiro </v>
      </c>
      <c r="H738" s="27" t="s">
        <v>625</v>
      </c>
      <c r="I738" s="27" t="s">
        <v>625</v>
      </c>
      <c r="J738" s="27" t="s">
        <v>625</v>
      </c>
      <c r="K738" s="27" t="s">
        <v>625</v>
      </c>
      <c r="L738" s="27" t="s">
        <v>625</v>
      </c>
      <c r="M738" s="160" t="s">
        <v>625</v>
      </c>
      <c r="N738" s="160" t="s">
        <v>625</v>
      </c>
      <c r="O738" s="160" t="s">
        <v>625</v>
      </c>
      <c r="P738" s="160" t="s">
        <v>625</v>
      </c>
      <c r="Q738" s="160" t="s">
        <v>625</v>
      </c>
      <c r="R738" s="27" t="s">
        <v>625</v>
      </c>
      <c r="S738" s="27" t="s">
        <v>625</v>
      </c>
      <c r="T738" s="27" t="s">
        <v>625</v>
      </c>
      <c r="U738" s="27" t="s">
        <v>625</v>
      </c>
      <c r="V738" s="27" t="s">
        <v>625</v>
      </c>
      <c r="W738" s="68" t="s">
        <v>25</v>
      </c>
    </row>
    <row r="739" spans="1:23" s="5" customFormat="1" ht="15" customHeight="1">
      <c r="A739" s="12" t="str">
        <f>[1]Plan1!$A3071</f>
        <v>0470</v>
      </c>
      <c r="B739" s="12" t="str">
        <f>[1]Plan1!$B3071</f>
        <v>Fortalecimento da Gestão Pública</v>
      </c>
      <c r="C739" s="12" t="s">
        <v>25</v>
      </c>
      <c r="D739" s="12" t="str">
        <f>[1]Plan1!$R3071</f>
        <v>06020</v>
      </c>
      <c r="E739" s="15" t="str">
        <f>[1]Plan1!$S3071</f>
        <v>SSM</v>
      </c>
      <c r="F739" s="15" t="str">
        <f>[1]Plan1!$V3071</f>
        <v>2039</v>
      </c>
      <c r="G739" s="15" t="str">
        <f>[1]Plan1!$X3071</f>
        <v>Operacionalização das Aeronaves da SSMGSI</v>
      </c>
      <c r="H739" s="27" t="s">
        <v>625</v>
      </c>
      <c r="I739" s="27" t="s">
        <v>625</v>
      </c>
      <c r="J739" s="27" t="s">
        <v>625</v>
      </c>
      <c r="K739" s="27" t="s">
        <v>625</v>
      </c>
      <c r="L739" s="27" t="s">
        <v>625</v>
      </c>
      <c r="M739" s="160" t="s">
        <v>625</v>
      </c>
      <c r="N739" s="160" t="s">
        <v>625</v>
      </c>
      <c r="O739" s="160" t="s">
        <v>625</v>
      </c>
      <c r="P739" s="160" t="s">
        <v>625</v>
      </c>
      <c r="Q739" s="160" t="s">
        <v>625</v>
      </c>
      <c r="R739" s="27" t="s">
        <v>625</v>
      </c>
      <c r="S739" s="27" t="s">
        <v>625</v>
      </c>
      <c r="T739" s="27" t="s">
        <v>625</v>
      </c>
      <c r="U739" s="27" t="s">
        <v>625</v>
      </c>
      <c r="V739" s="27" t="s">
        <v>625</v>
      </c>
      <c r="W739" s="68" t="s">
        <v>25</v>
      </c>
    </row>
    <row r="740" spans="1:23" s="5" customFormat="1" ht="15" customHeight="1">
      <c r="A740" s="12" t="str">
        <f>[1]Plan1!$A3072</f>
        <v>0470</v>
      </c>
      <c r="B740" s="12" t="str">
        <f>[1]Plan1!$B3072</f>
        <v>Fortalecimento da Gestão Pública</v>
      </c>
      <c r="C740" s="12" t="s">
        <v>25</v>
      </c>
      <c r="D740" s="12" t="str">
        <f>[1]Plan1!$R3072</f>
        <v>06020</v>
      </c>
      <c r="E740" s="15" t="str">
        <f>[1]Plan1!$S3072</f>
        <v>SSM</v>
      </c>
      <c r="F740" s="15" t="str">
        <f>[1]Plan1!$V3072</f>
        <v>4566</v>
      </c>
      <c r="G740" s="15" t="str">
        <f>[1]Plan1!$X3072</f>
        <v>Reequipamento da SSMGSI</v>
      </c>
      <c r="H740" s="27" t="s">
        <v>625</v>
      </c>
      <c r="I740" s="27" t="s">
        <v>625</v>
      </c>
      <c r="J740" s="27" t="s">
        <v>625</v>
      </c>
      <c r="K740" s="27" t="s">
        <v>625</v>
      </c>
      <c r="L740" s="27" t="s">
        <v>625</v>
      </c>
      <c r="M740" s="160" t="s">
        <v>625</v>
      </c>
      <c r="N740" s="160" t="s">
        <v>625</v>
      </c>
      <c r="O740" s="160" t="s">
        <v>625</v>
      </c>
      <c r="P740" s="160" t="s">
        <v>625</v>
      </c>
      <c r="Q740" s="160" t="s">
        <v>625</v>
      </c>
      <c r="R740" s="27" t="s">
        <v>625</v>
      </c>
      <c r="S740" s="27" t="s">
        <v>625</v>
      </c>
      <c r="T740" s="27" t="s">
        <v>625</v>
      </c>
      <c r="U740" s="27" t="s">
        <v>625</v>
      </c>
      <c r="V740" s="27" t="s">
        <v>625</v>
      </c>
      <c r="W740" s="68" t="s">
        <v>25</v>
      </c>
    </row>
    <row r="741" spans="1:23" s="5" customFormat="1" ht="15" customHeight="1">
      <c r="A741" s="12" t="str">
        <f>[1]Plan1!$A3073</f>
        <v>0470</v>
      </c>
      <c r="B741" s="12" t="str">
        <f>[1]Plan1!$B3073</f>
        <v>Fortalecimento da Gestão Pública</v>
      </c>
      <c r="C741" s="12" t="s">
        <v>25</v>
      </c>
      <c r="D741" s="12" t="str">
        <f>[1]Plan1!$R3073</f>
        <v>06020</v>
      </c>
      <c r="E741" s="15" t="str">
        <f>[1]Plan1!$S3073</f>
        <v>SSM</v>
      </c>
      <c r="F741" s="15" t="str">
        <f>[1]Plan1!$V3073</f>
        <v>4567</v>
      </c>
      <c r="G741" s="15" t="str">
        <f>[1]Plan1!$X3073</f>
        <v>Reforma e ampliação da estrutura física da SSMGSI</v>
      </c>
      <c r="H741" s="27" t="s">
        <v>625</v>
      </c>
      <c r="I741" s="27" t="s">
        <v>625</v>
      </c>
      <c r="J741" s="27" t="s">
        <v>625</v>
      </c>
      <c r="K741" s="27" t="s">
        <v>625</v>
      </c>
      <c r="L741" s="27" t="s">
        <v>625</v>
      </c>
      <c r="M741" s="160" t="s">
        <v>625</v>
      </c>
      <c r="N741" s="160" t="s">
        <v>625</v>
      </c>
      <c r="O741" s="160" t="s">
        <v>625</v>
      </c>
      <c r="P741" s="160" t="s">
        <v>625</v>
      </c>
      <c r="Q741" s="160" t="s">
        <v>625</v>
      </c>
      <c r="R741" s="27" t="s">
        <v>625</v>
      </c>
      <c r="S741" s="27" t="s">
        <v>625</v>
      </c>
      <c r="T741" s="27" t="s">
        <v>625</v>
      </c>
      <c r="U741" s="27" t="s">
        <v>625</v>
      </c>
      <c r="V741" s="27" t="s">
        <v>625</v>
      </c>
      <c r="W741" s="68" t="s">
        <v>25</v>
      </c>
    </row>
    <row r="742" spans="1:23" s="5" customFormat="1" ht="15" customHeight="1">
      <c r="A742" s="12" t="str">
        <f>[1]Plan1!$A3337</f>
        <v>0476</v>
      </c>
      <c r="B742" s="12" t="str">
        <f>[1]Plan1!$B3337</f>
        <v>Gestão de Pessoas no Setor Público</v>
      </c>
      <c r="C742" s="12" t="s">
        <v>25</v>
      </c>
      <c r="D742" s="12" t="str">
        <f>[1]Plan1!$R3337</f>
        <v>06020</v>
      </c>
      <c r="E742" s="15" t="str">
        <f>[1]Plan1!$S3337</f>
        <v>SSM</v>
      </c>
      <c r="F742" s="15" t="str">
        <f>[1]Plan1!$V3337</f>
        <v>4565</v>
      </c>
      <c r="G742" s="15" t="str">
        <f>[1]Plan1!$X3337</f>
        <v>Valorização e Capacitação dos Servidores da SSMGSI</v>
      </c>
      <c r="H742" s="27" t="s">
        <v>625</v>
      </c>
      <c r="I742" s="27" t="s">
        <v>625</v>
      </c>
      <c r="J742" s="27" t="s">
        <v>625</v>
      </c>
      <c r="K742" s="27" t="s">
        <v>625</v>
      </c>
      <c r="L742" s="27" t="s">
        <v>625</v>
      </c>
      <c r="M742" s="160" t="s">
        <v>625</v>
      </c>
      <c r="N742" s="160" t="s">
        <v>625</v>
      </c>
      <c r="O742" s="160" t="s">
        <v>625</v>
      </c>
      <c r="P742" s="160" t="s">
        <v>625</v>
      </c>
      <c r="Q742" s="160" t="s">
        <v>625</v>
      </c>
      <c r="R742" s="27" t="s">
        <v>625</v>
      </c>
      <c r="S742" s="27" t="s">
        <v>625</v>
      </c>
      <c r="T742" s="27" t="s">
        <v>625</v>
      </c>
      <c r="U742" s="27" t="s">
        <v>625</v>
      </c>
      <c r="V742" s="27" t="s">
        <v>625</v>
      </c>
      <c r="W742" s="68" t="s">
        <v>25</v>
      </c>
    </row>
    <row r="743" spans="1:23" s="5" customFormat="1" ht="15" customHeight="1">
      <c r="A743" s="12" t="str">
        <f>[1]Plan1!$A2249</f>
        <v>0458</v>
      </c>
      <c r="B743" s="12" t="str">
        <f>[1]Plan1!$B2249</f>
        <v>Esporte, Cidadania e Desenvolvimento</v>
      </c>
      <c r="C743" s="12" t="s">
        <v>25</v>
      </c>
      <c r="D743" s="12" t="str">
        <f>[1]Plan1!$R2249</f>
        <v>17310</v>
      </c>
      <c r="E743" s="15" t="str">
        <f>[1]Plan1!$S2249</f>
        <v>SUDERJ</v>
      </c>
      <c r="F743" s="15" t="str">
        <f>[1]Plan1!$V2249</f>
        <v>1082</v>
      </c>
      <c r="G743" s="15" t="str">
        <f>[1]Plan1!$X2249</f>
        <v>Reforma de Equipamentos Esportivos</v>
      </c>
      <c r="H743" s="27" t="s">
        <v>625</v>
      </c>
      <c r="I743" s="27" t="s">
        <v>625</v>
      </c>
      <c r="J743" s="27" t="s">
        <v>625</v>
      </c>
      <c r="K743" s="27" t="s">
        <v>625</v>
      </c>
      <c r="L743" s="27" t="s">
        <v>625</v>
      </c>
      <c r="M743" s="160" t="s">
        <v>625</v>
      </c>
      <c r="N743" s="160" t="s">
        <v>625</v>
      </c>
      <c r="O743" s="160" t="s">
        <v>625</v>
      </c>
      <c r="P743" s="160" t="s">
        <v>625</v>
      </c>
      <c r="Q743" s="160" t="s">
        <v>625</v>
      </c>
      <c r="R743" s="27" t="s">
        <v>625</v>
      </c>
      <c r="S743" s="27" t="s">
        <v>625</v>
      </c>
      <c r="T743" s="27" t="s">
        <v>625</v>
      </c>
      <c r="U743" s="27" t="s">
        <v>625</v>
      </c>
      <c r="V743" s="27" t="s">
        <v>625</v>
      </c>
      <c r="W743" s="68" t="s">
        <v>25</v>
      </c>
    </row>
    <row r="744" spans="1:23" s="5" customFormat="1" ht="15" customHeight="1">
      <c r="A744" s="12" t="str">
        <f>[1]Plan1!$A2250</f>
        <v>0458</v>
      </c>
      <c r="B744" s="12" t="str">
        <f>[1]Plan1!$B2250</f>
        <v>Esporte, Cidadania e Desenvolvimento</v>
      </c>
      <c r="C744" s="12" t="s">
        <v>25</v>
      </c>
      <c r="D744" s="12" t="str">
        <f>[1]Plan1!$R2250</f>
        <v>17310</v>
      </c>
      <c r="E744" s="15" t="str">
        <f>[1]Plan1!$S2250</f>
        <v>SUDERJ</v>
      </c>
      <c r="F744" s="15" t="str">
        <f>[1]Plan1!$V2250</f>
        <v>8293</v>
      </c>
      <c r="G744" s="15" t="str">
        <f>[1]Plan1!$X2250</f>
        <v>Operacionalização dos Complexos Esportivos</v>
      </c>
      <c r="H744" s="27" t="s">
        <v>625</v>
      </c>
      <c r="I744" s="27" t="s">
        <v>625</v>
      </c>
      <c r="J744" s="27" t="s">
        <v>625</v>
      </c>
      <c r="K744" s="27" t="s">
        <v>625</v>
      </c>
      <c r="L744" s="27" t="s">
        <v>625</v>
      </c>
      <c r="M744" s="160" t="s">
        <v>625</v>
      </c>
      <c r="N744" s="160" t="s">
        <v>625</v>
      </c>
      <c r="O744" s="160" t="s">
        <v>625</v>
      </c>
      <c r="P744" s="160" t="s">
        <v>625</v>
      </c>
      <c r="Q744" s="160" t="s">
        <v>625</v>
      </c>
      <c r="R744" s="27" t="s">
        <v>625</v>
      </c>
      <c r="S744" s="27" t="s">
        <v>625</v>
      </c>
      <c r="T744" s="27" t="s">
        <v>625</v>
      </c>
      <c r="U744" s="27" t="s">
        <v>625</v>
      </c>
      <c r="V744" s="27" t="s">
        <v>625</v>
      </c>
      <c r="W744" s="68" t="s">
        <v>25</v>
      </c>
    </row>
    <row r="745" spans="1:23" s="5" customFormat="1" ht="15" customHeight="1">
      <c r="A745" s="12" t="str">
        <f>[1]Plan1!$A45</f>
        <v>0137</v>
      </c>
      <c r="B745" s="12" t="str">
        <f>[1]Plan1!$B45</f>
        <v>Controle Externo</v>
      </c>
      <c r="C745" s="12" t="s">
        <v>25</v>
      </c>
      <c r="D745" s="12" t="str">
        <f>[1]Plan1!$R45</f>
        <v>02010</v>
      </c>
      <c r="E745" s="15" t="str">
        <f>[1]Plan1!$S45</f>
        <v>TCE-RJ</v>
      </c>
      <c r="F745" s="15" t="str">
        <f>[1]Plan1!$V45</f>
        <v>1002</v>
      </c>
      <c r="G745" s="15" t="str">
        <f>[1]Plan1!$X45</f>
        <v>Modernização das Instalações do TCE-RJ</v>
      </c>
      <c r="H745" s="27" t="s">
        <v>625</v>
      </c>
      <c r="I745" s="27" t="s">
        <v>625</v>
      </c>
      <c r="J745" s="27" t="s">
        <v>625</v>
      </c>
      <c r="K745" s="27" t="s">
        <v>625</v>
      </c>
      <c r="L745" s="27" t="s">
        <v>625</v>
      </c>
      <c r="M745" s="160" t="s">
        <v>625</v>
      </c>
      <c r="N745" s="160" t="s">
        <v>625</v>
      </c>
      <c r="O745" s="160" t="s">
        <v>625</v>
      </c>
      <c r="P745" s="160" t="s">
        <v>625</v>
      </c>
      <c r="Q745" s="160" t="s">
        <v>625</v>
      </c>
      <c r="R745" s="27" t="s">
        <v>625</v>
      </c>
      <c r="S745" s="27" t="s">
        <v>625</v>
      </c>
      <c r="T745" s="27" t="s">
        <v>625</v>
      </c>
      <c r="U745" s="27" t="s">
        <v>625</v>
      </c>
      <c r="V745" s="27" t="s">
        <v>625</v>
      </c>
      <c r="W745" s="68" t="s">
        <v>25</v>
      </c>
    </row>
    <row r="746" spans="1:23" s="5" customFormat="1" ht="15" customHeight="1">
      <c r="A746" s="12" t="str">
        <f>[1]Plan1!$A47</f>
        <v>0137</v>
      </c>
      <c r="B746" s="12" t="str">
        <f>[1]Plan1!$B47</f>
        <v>Controle Externo</v>
      </c>
      <c r="C746" s="12" t="s">
        <v>25</v>
      </c>
      <c r="D746" s="12" t="str">
        <f>[1]Plan1!$R47</f>
        <v>02010</v>
      </c>
      <c r="E746" s="15" t="str">
        <f>[1]Plan1!$S47</f>
        <v>TCE-RJ</v>
      </c>
      <c r="F746" s="15" t="str">
        <f>[1]Plan1!$V47</f>
        <v>1011</v>
      </c>
      <c r="G746" s="15" t="str">
        <f>[1]Plan1!$X47</f>
        <v>Edificação, Implantação e Recuperação Física do TCE-RJ</v>
      </c>
      <c r="H746" s="27" t="s">
        <v>625</v>
      </c>
      <c r="I746" s="27" t="s">
        <v>625</v>
      </c>
      <c r="J746" s="27" t="s">
        <v>625</v>
      </c>
      <c r="K746" s="27" t="s">
        <v>625</v>
      </c>
      <c r="L746" s="27" t="s">
        <v>625</v>
      </c>
      <c r="M746" s="160" t="s">
        <v>625</v>
      </c>
      <c r="N746" s="160" t="s">
        <v>625</v>
      </c>
      <c r="O746" s="160" t="s">
        <v>625</v>
      </c>
      <c r="P746" s="160" t="s">
        <v>625</v>
      </c>
      <c r="Q746" s="160" t="s">
        <v>625</v>
      </c>
      <c r="R746" s="27" t="s">
        <v>625</v>
      </c>
      <c r="S746" s="27" t="s">
        <v>625</v>
      </c>
      <c r="T746" s="27" t="s">
        <v>625</v>
      </c>
      <c r="U746" s="27" t="s">
        <v>625</v>
      </c>
      <c r="V746" s="27" t="s">
        <v>625</v>
      </c>
      <c r="W746" s="68" t="s">
        <v>25</v>
      </c>
    </row>
    <row r="747" spans="1:23" s="5" customFormat="1" ht="15" customHeight="1">
      <c r="A747" s="12" t="str">
        <f>[1]Plan1!$A49</f>
        <v>0137</v>
      </c>
      <c r="B747" s="12" t="str">
        <f>[1]Plan1!$B49</f>
        <v>Controle Externo</v>
      </c>
      <c r="C747" s="12" t="s">
        <v>25</v>
      </c>
      <c r="D747" s="12" t="str">
        <f>[1]Plan1!$R49</f>
        <v>02010</v>
      </c>
      <c r="E747" s="15" t="str">
        <f>[1]Plan1!$S49</f>
        <v>TCE-RJ</v>
      </c>
      <c r="F747" s="15" t="str">
        <f>[1]Plan1!$V49</f>
        <v>2003</v>
      </c>
      <c r="G747" s="15" t="str">
        <f>[1]Plan1!$X49</f>
        <v>Controle Externo da Gestão e da Aplicação dos Recursos Públicos</v>
      </c>
      <c r="H747" s="27" t="s">
        <v>625</v>
      </c>
      <c r="I747" s="27" t="s">
        <v>625</v>
      </c>
      <c r="J747" s="27" t="s">
        <v>625</v>
      </c>
      <c r="K747" s="27" t="s">
        <v>625</v>
      </c>
      <c r="L747" s="27" t="s">
        <v>625</v>
      </c>
      <c r="M747" s="160" t="s">
        <v>625</v>
      </c>
      <c r="N747" s="160" t="s">
        <v>625</v>
      </c>
      <c r="O747" s="160" t="s">
        <v>625</v>
      </c>
      <c r="P747" s="160" t="s">
        <v>625</v>
      </c>
      <c r="Q747" s="160" t="s">
        <v>625</v>
      </c>
      <c r="R747" s="27" t="s">
        <v>625</v>
      </c>
      <c r="S747" s="27" t="s">
        <v>625</v>
      </c>
      <c r="T747" s="27" t="s">
        <v>625</v>
      </c>
      <c r="U747" s="27" t="s">
        <v>625</v>
      </c>
      <c r="V747" s="27" t="s">
        <v>625</v>
      </c>
      <c r="W747" s="68" t="s">
        <v>25</v>
      </c>
    </row>
    <row r="748" spans="1:23" s="5" customFormat="1" ht="15" customHeight="1">
      <c r="A748" s="12" t="str">
        <f>[1]Plan1!$A55</f>
        <v>0137</v>
      </c>
      <c r="B748" s="12" t="str">
        <f>[1]Plan1!$B55</f>
        <v>Controle Externo</v>
      </c>
      <c r="C748" s="12" t="s">
        <v>25</v>
      </c>
      <c r="D748" s="12" t="str">
        <f>[1]Plan1!$R55</f>
        <v>02010</v>
      </c>
      <c r="E748" s="15" t="str">
        <f>[1]Plan1!$S55</f>
        <v>TCE-RJ</v>
      </c>
      <c r="F748" s="15" t="str">
        <f>[1]Plan1!$V55</f>
        <v>2015</v>
      </c>
      <c r="G748" s="15" t="str">
        <f>[1]Plan1!$X55</f>
        <v>Modernização do Controle Externo do TCE-RJ</v>
      </c>
      <c r="H748" s="27" t="s">
        <v>625</v>
      </c>
      <c r="I748" s="27" t="s">
        <v>625</v>
      </c>
      <c r="J748" s="27" t="s">
        <v>625</v>
      </c>
      <c r="K748" s="27" t="s">
        <v>625</v>
      </c>
      <c r="L748" s="27" t="s">
        <v>625</v>
      </c>
      <c r="M748" s="160" t="s">
        <v>625</v>
      </c>
      <c r="N748" s="160" t="s">
        <v>625</v>
      </c>
      <c r="O748" s="160" t="s">
        <v>625</v>
      </c>
      <c r="P748" s="160" t="s">
        <v>625</v>
      </c>
      <c r="Q748" s="160" t="s">
        <v>625</v>
      </c>
      <c r="R748" s="27" t="s">
        <v>625</v>
      </c>
      <c r="S748" s="27" t="s">
        <v>625</v>
      </c>
      <c r="T748" s="27" t="s">
        <v>625</v>
      </c>
      <c r="U748" s="27" t="s">
        <v>625</v>
      </c>
      <c r="V748" s="27" t="s">
        <v>625</v>
      </c>
      <c r="W748" s="68" t="s">
        <v>25</v>
      </c>
    </row>
    <row r="749" spans="1:23" s="5" customFormat="1" ht="15" customHeight="1">
      <c r="A749" s="12" t="str">
        <f>[1]Plan1!$A57</f>
        <v>0137</v>
      </c>
      <c r="B749" s="12" t="str">
        <f>[1]Plan1!$B57</f>
        <v>Controle Externo</v>
      </c>
      <c r="C749" s="12" t="s">
        <v>25</v>
      </c>
      <c r="D749" s="12" t="str">
        <f>[1]Plan1!$R57</f>
        <v>02010</v>
      </c>
      <c r="E749" s="15" t="str">
        <f>[1]Plan1!$S57</f>
        <v>TCE-RJ</v>
      </c>
      <c r="F749" s="15" t="str">
        <f>[1]Plan1!$V57</f>
        <v>2899</v>
      </c>
      <c r="G749" s="15" t="str">
        <f>[1]Plan1!$X57</f>
        <v>Gestão Socioambiental do TCE-RJ</v>
      </c>
      <c r="H749" s="27" t="s">
        <v>625</v>
      </c>
      <c r="I749" s="27" t="s">
        <v>625</v>
      </c>
      <c r="J749" s="27" t="s">
        <v>625</v>
      </c>
      <c r="K749" s="27" t="s">
        <v>625</v>
      </c>
      <c r="L749" s="27" t="s">
        <v>625</v>
      </c>
      <c r="M749" s="160" t="s">
        <v>625</v>
      </c>
      <c r="N749" s="160" t="s">
        <v>625</v>
      </c>
      <c r="O749" s="160" t="s">
        <v>625</v>
      </c>
      <c r="P749" s="160" t="s">
        <v>625</v>
      </c>
      <c r="Q749" s="160" t="s">
        <v>625</v>
      </c>
      <c r="R749" s="27" t="s">
        <v>625</v>
      </c>
      <c r="S749" s="27" t="s">
        <v>625</v>
      </c>
      <c r="T749" s="27" t="s">
        <v>625</v>
      </c>
      <c r="U749" s="27" t="s">
        <v>625</v>
      </c>
      <c r="V749" s="27" t="s">
        <v>625</v>
      </c>
      <c r="W749" s="68" t="s">
        <v>25</v>
      </c>
    </row>
    <row r="750" spans="1:23" s="5" customFormat="1" ht="15" customHeight="1">
      <c r="A750" s="12" t="str">
        <f>[1]Plan1!$A58</f>
        <v>0137</v>
      </c>
      <c r="B750" s="12" t="str">
        <f>[1]Plan1!$B58</f>
        <v>Controle Externo</v>
      </c>
      <c r="C750" s="12" t="s">
        <v>25</v>
      </c>
      <c r="D750" s="12" t="str">
        <f>[1]Plan1!$R58</f>
        <v>02010</v>
      </c>
      <c r="E750" s="15" t="str">
        <f>[1]Plan1!$S58</f>
        <v>TCE-RJ</v>
      </c>
      <c r="F750" s="15" t="str">
        <f>[1]Plan1!$V58</f>
        <v>2913</v>
      </c>
      <c r="G750" s="15" t="str">
        <f>[1]Plan1!$X58</f>
        <v>Capacitação Técnico-profissional do TCE-RJ, dos Jurisdicionados e da Sociedade</v>
      </c>
      <c r="H750" s="27" t="s">
        <v>625</v>
      </c>
      <c r="I750" s="27" t="s">
        <v>625</v>
      </c>
      <c r="J750" s="27" t="s">
        <v>625</v>
      </c>
      <c r="K750" s="27" t="s">
        <v>625</v>
      </c>
      <c r="L750" s="27" t="s">
        <v>625</v>
      </c>
      <c r="M750" s="160" t="s">
        <v>625</v>
      </c>
      <c r="N750" s="160" t="s">
        <v>625</v>
      </c>
      <c r="O750" s="160" t="s">
        <v>625</v>
      </c>
      <c r="P750" s="160" t="s">
        <v>625</v>
      </c>
      <c r="Q750" s="160" t="s">
        <v>625</v>
      </c>
      <c r="R750" s="27" t="s">
        <v>625</v>
      </c>
      <c r="S750" s="27" t="s">
        <v>625</v>
      </c>
      <c r="T750" s="27" t="s">
        <v>625</v>
      </c>
      <c r="U750" s="27" t="s">
        <v>625</v>
      </c>
      <c r="V750" s="27" t="s">
        <v>625</v>
      </c>
      <c r="W750" s="68" t="s">
        <v>25</v>
      </c>
    </row>
    <row r="751" spans="1:23" s="5" customFormat="1" ht="15" customHeight="1">
      <c r="A751" s="12" t="str">
        <f>[1]Plan1!$A67</f>
        <v>0137</v>
      </c>
      <c r="B751" s="12" t="str">
        <f>[1]Plan1!$B67</f>
        <v>Controle Externo</v>
      </c>
      <c r="C751" s="12" t="s">
        <v>25</v>
      </c>
      <c r="D751" s="12" t="str">
        <f>[1]Plan1!$R67</f>
        <v>02010</v>
      </c>
      <c r="E751" s="15" t="str">
        <f>[1]Plan1!$S67</f>
        <v>TCE-RJ</v>
      </c>
      <c r="F751" s="15" t="str">
        <f>[1]Plan1!$V67</f>
        <v>2960</v>
      </c>
      <c r="G751" s="15" t="str">
        <f>[1]Plan1!$X67</f>
        <v>Ações de Planejamento e Suporte Institucional</v>
      </c>
      <c r="H751" s="27" t="s">
        <v>625</v>
      </c>
      <c r="I751" s="27" t="s">
        <v>625</v>
      </c>
      <c r="J751" s="27" t="s">
        <v>625</v>
      </c>
      <c r="K751" s="27" t="s">
        <v>625</v>
      </c>
      <c r="L751" s="27" t="s">
        <v>625</v>
      </c>
      <c r="M751" s="160" t="s">
        <v>625</v>
      </c>
      <c r="N751" s="160" t="s">
        <v>625</v>
      </c>
      <c r="O751" s="160" t="s">
        <v>625</v>
      </c>
      <c r="P751" s="160" t="s">
        <v>625</v>
      </c>
      <c r="Q751" s="160" t="s">
        <v>625</v>
      </c>
      <c r="R751" s="27" t="s">
        <v>625</v>
      </c>
      <c r="S751" s="27" t="s">
        <v>625</v>
      </c>
      <c r="T751" s="27" t="s">
        <v>625</v>
      </c>
      <c r="U751" s="27" t="s">
        <v>625</v>
      </c>
      <c r="V751" s="27" t="s">
        <v>625</v>
      </c>
      <c r="W751" s="68" t="s">
        <v>25</v>
      </c>
    </row>
    <row r="752" spans="1:23" s="5" customFormat="1" ht="15" customHeight="1">
      <c r="A752" s="12" t="str">
        <f>[1]Plan1!$A70</f>
        <v>0137</v>
      </c>
      <c r="B752" s="12" t="str">
        <f>[1]Plan1!$B70</f>
        <v>Controle Externo</v>
      </c>
      <c r="C752" s="12" t="s">
        <v>25</v>
      </c>
      <c r="D752" s="12" t="str">
        <f>[1]Plan1!$R70</f>
        <v>02010</v>
      </c>
      <c r="E752" s="15" t="str">
        <f>[1]Plan1!$S70</f>
        <v>TCE-RJ</v>
      </c>
      <c r="F752" s="15" t="str">
        <f>[1]Plan1!$V70</f>
        <v>2964</v>
      </c>
      <c r="G752" s="15" t="str">
        <f>[1]Plan1!$X70</f>
        <v xml:space="preserve">Apoio à Pesquisa na Administração Pública - TCE-RJ </v>
      </c>
      <c r="H752" s="27" t="s">
        <v>625</v>
      </c>
      <c r="I752" s="27" t="s">
        <v>625</v>
      </c>
      <c r="J752" s="27" t="s">
        <v>625</v>
      </c>
      <c r="K752" s="27" t="s">
        <v>625</v>
      </c>
      <c r="L752" s="27" t="s">
        <v>625</v>
      </c>
      <c r="M752" s="160" t="s">
        <v>625</v>
      </c>
      <c r="N752" s="160" t="s">
        <v>625</v>
      </c>
      <c r="O752" s="160" t="s">
        <v>625</v>
      </c>
      <c r="P752" s="160" t="s">
        <v>625</v>
      </c>
      <c r="Q752" s="160" t="s">
        <v>625</v>
      </c>
      <c r="R752" s="27" t="s">
        <v>625</v>
      </c>
      <c r="S752" s="27" t="s">
        <v>625</v>
      </c>
      <c r="T752" s="27" t="s">
        <v>625</v>
      </c>
      <c r="U752" s="27" t="s">
        <v>625</v>
      </c>
      <c r="V752" s="27" t="s">
        <v>625</v>
      </c>
      <c r="W752" s="68" t="s">
        <v>25</v>
      </c>
    </row>
    <row r="753" spans="1:23" s="5" customFormat="1" ht="15" customHeight="1">
      <c r="A753" s="12" t="str">
        <f>[1]Plan1!$A73</f>
        <v>0137</v>
      </c>
      <c r="B753" s="12" t="str">
        <f>[1]Plan1!$B73</f>
        <v>Controle Externo</v>
      </c>
      <c r="C753" s="12" t="s">
        <v>25</v>
      </c>
      <c r="D753" s="12" t="str">
        <f>[1]Plan1!$R73</f>
        <v>02010</v>
      </c>
      <c r="E753" s="15" t="str">
        <f>[1]Plan1!$S73</f>
        <v>TCE-RJ</v>
      </c>
      <c r="F753" s="15" t="str">
        <f>[1]Plan1!$V73</f>
        <v>8284</v>
      </c>
      <c r="G753" s="15" t="str">
        <f>[1]Plan1!$X73</f>
        <v>Gestão da Tecnologia da Informação do TCE-RJ</v>
      </c>
      <c r="H753" s="27" t="s">
        <v>625</v>
      </c>
      <c r="I753" s="27" t="s">
        <v>625</v>
      </c>
      <c r="J753" s="27" t="s">
        <v>625</v>
      </c>
      <c r="K753" s="27" t="s">
        <v>625</v>
      </c>
      <c r="L753" s="27" t="s">
        <v>625</v>
      </c>
      <c r="M753" s="160" t="s">
        <v>625</v>
      </c>
      <c r="N753" s="160" t="s">
        <v>625</v>
      </c>
      <c r="O753" s="160" t="s">
        <v>625</v>
      </c>
      <c r="P753" s="160" t="s">
        <v>625</v>
      </c>
      <c r="Q753" s="160" t="s">
        <v>625</v>
      </c>
      <c r="R753" s="27" t="s">
        <v>625</v>
      </c>
      <c r="S753" s="27" t="s">
        <v>625</v>
      </c>
      <c r="T753" s="27" t="s">
        <v>625</v>
      </c>
      <c r="U753" s="27" t="s">
        <v>625</v>
      </c>
      <c r="V753" s="27" t="s">
        <v>625</v>
      </c>
      <c r="W753" s="68" t="s">
        <v>25</v>
      </c>
    </row>
    <row r="754" spans="1:23" s="5" customFormat="1" ht="15" customHeight="1">
      <c r="A754" s="12" t="str">
        <f>[1]Plan1!$A75</f>
        <v>0141</v>
      </c>
      <c r="B754" s="12" t="str">
        <f>[1]Plan1!$B75</f>
        <v>Efetividade da Prestação Jurisdicional</v>
      </c>
      <c r="C754" s="12" t="s">
        <v>25</v>
      </c>
      <c r="D754" s="12" t="str">
        <f>[1]Plan1!$R75</f>
        <v>03010</v>
      </c>
      <c r="E754" s="15" t="str">
        <f>[1]Plan1!$S75</f>
        <v>TJ</v>
      </c>
      <c r="F754" s="15" t="str">
        <f>[1]Plan1!$V75</f>
        <v>1053</v>
      </c>
      <c r="G754" s="15" t="str">
        <f>[1]Plan1!$X75</f>
        <v>Aprimoramento do Sistema dos Juizados Especiais</v>
      </c>
      <c r="H754" s="27" t="s">
        <v>625</v>
      </c>
      <c r="I754" s="27" t="s">
        <v>625</v>
      </c>
      <c r="J754" s="27" t="s">
        <v>625</v>
      </c>
      <c r="K754" s="27" t="s">
        <v>625</v>
      </c>
      <c r="L754" s="27" t="s">
        <v>625</v>
      </c>
      <c r="M754" s="160" t="s">
        <v>625</v>
      </c>
      <c r="N754" s="160" t="s">
        <v>625</v>
      </c>
      <c r="O754" s="160" t="s">
        <v>625</v>
      </c>
      <c r="P754" s="160" t="s">
        <v>625</v>
      </c>
      <c r="Q754" s="160" t="s">
        <v>625</v>
      </c>
      <c r="R754" s="27" t="s">
        <v>625</v>
      </c>
      <c r="S754" s="27" t="s">
        <v>625</v>
      </c>
      <c r="T754" s="27" t="s">
        <v>625</v>
      </c>
      <c r="U754" s="27" t="s">
        <v>625</v>
      </c>
      <c r="V754" s="27" t="s">
        <v>625</v>
      </c>
      <c r="W754" s="68" t="s">
        <v>25</v>
      </c>
    </row>
    <row r="755" spans="1:23" s="5" customFormat="1" ht="15" customHeight="1">
      <c r="A755" s="12" t="str">
        <f>[1]Plan1!$A78</f>
        <v>0141</v>
      </c>
      <c r="B755" s="12" t="str">
        <f>[1]Plan1!$B78</f>
        <v>Efetividade da Prestação Jurisdicional</v>
      </c>
      <c r="C755" s="12" t="s">
        <v>25</v>
      </c>
      <c r="D755" s="12" t="str">
        <f>[1]Plan1!$R78</f>
        <v>03010</v>
      </c>
      <c r="E755" s="15" t="str">
        <f>[1]Plan1!$S78</f>
        <v>TJ</v>
      </c>
      <c r="F755" s="15" t="str">
        <f>[1]Plan1!$V78</f>
        <v>1647</v>
      </c>
      <c r="G755" s="15" t="str">
        <f>[1]Plan1!$X78</f>
        <v>Construção, Reforma, Instalações e Segurança das Edificações do Poder Judiciário</v>
      </c>
      <c r="H755" s="27" t="s">
        <v>625</v>
      </c>
      <c r="I755" s="27" t="s">
        <v>625</v>
      </c>
      <c r="J755" s="27" t="s">
        <v>625</v>
      </c>
      <c r="K755" s="27" t="s">
        <v>625</v>
      </c>
      <c r="L755" s="27" t="s">
        <v>625</v>
      </c>
      <c r="M755" s="160" t="s">
        <v>625</v>
      </c>
      <c r="N755" s="160" t="s">
        <v>625</v>
      </c>
      <c r="O755" s="160" t="s">
        <v>625</v>
      </c>
      <c r="P755" s="160" t="s">
        <v>625</v>
      </c>
      <c r="Q755" s="160" t="s">
        <v>625</v>
      </c>
      <c r="R755" s="27" t="s">
        <v>625</v>
      </c>
      <c r="S755" s="27" t="s">
        <v>625</v>
      </c>
      <c r="T755" s="27" t="s">
        <v>625</v>
      </c>
      <c r="U755" s="27" t="s">
        <v>625</v>
      </c>
      <c r="V755" s="27" t="s">
        <v>625</v>
      </c>
      <c r="W755" s="68" t="s">
        <v>25</v>
      </c>
    </row>
    <row r="756" spans="1:23" s="5" customFormat="1" ht="15" customHeight="1">
      <c r="A756" s="12" t="str">
        <f>[1]Plan1!$A94</f>
        <v>0141</v>
      </c>
      <c r="B756" s="12" t="str">
        <f>[1]Plan1!$B94</f>
        <v>Efetividade da Prestação Jurisdicional</v>
      </c>
      <c r="C756" s="12" t="s">
        <v>25</v>
      </c>
      <c r="D756" s="12" t="str">
        <f>[1]Plan1!$R94</f>
        <v>03010</v>
      </c>
      <c r="E756" s="15" t="str">
        <f>[1]Plan1!$S94</f>
        <v>TJ</v>
      </c>
      <c r="F756" s="15" t="str">
        <f>[1]Plan1!$V94</f>
        <v>1648</v>
      </c>
      <c r="G756" s="15" t="str">
        <f>[1]Plan1!$X94</f>
        <v>Aprimoramento da Gestão Corporativa da Tecnologia da Informação</v>
      </c>
      <c r="H756" s="27" t="s">
        <v>625</v>
      </c>
      <c r="I756" s="27" t="s">
        <v>625</v>
      </c>
      <c r="J756" s="27" t="s">
        <v>625</v>
      </c>
      <c r="K756" s="27" t="s">
        <v>625</v>
      </c>
      <c r="L756" s="27" t="s">
        <v>625</v>
      </c>
      <c r="M756" s="160" t="s">
        <v>625</v>
      </c>
      <c r="N756" s="160" t="s">
        <v>625</v>
      </c>
      <c r="O756" s="160" t="s">
        <v>625</v>
      </c>
      <c r="P756" s="160" t="s">
        <v>625</v>
      </c>
      <c r="Q756" s="160" t="s">
        <v>625</v>
      </c>
      <c r="R756" s="27" t="s">
        <v>625</v>
      </c>
      <c r="S756" s="27" t="s">
        <v>625</v>
      </c>
      <c r="T756" s="27" t="s">
        <v>625</v>
      </c>
      <c r="U756" s="27" t="s">
        <v>625</v>
      </c>
      <c r="V756" s="27" t="s">
        <v>625</v>
      </c>
      <c r="W756" s="68" t="s">
        <v>25</v>
      </c>
    </row>
    <row r="757" spans="1:23" s="5" customFormat="1" ht="15" customHeight="1">
      <c r="A757" s="12" t="str">
        <f>[1]Plan1!$A101</f>
        <v>0141</v>
      </c>
      <c r="B757" s="12" t="str">
        <f>[1]Plan1!$B101</f>
        <v>Efetividade da Prestação Jurisdicional</v>
      </c>
      <c r="C757" s="12" t="s">
        <v>25</v>
      </c>
      <c r="D757" s="12" t="str">
        <f>[1]Plan1!$R101</f>
        <v>03010</v>
      </c>
      <c r="E757" s="15" t="str">
        <f>[1]Plan1!$S101</f>
        <v>TJ</v>
      </c>
      <c r="F757" s="15" t="str">
        <f>[1]Plan1!$V101</f>
        <v>5414</v>
      </c>
      <c r="G757" s="15" t="str">
        <f>[1]Plan1!$X101</f>
        <v>Racionalização da Prestação Jurisdicional</v>
      </c>
      <c r="H757" s="27" t="s">
        <v>625</v>
      </c>
      <c r="I757" s="27" t="s">
        <v>625</v>
      </c>
      <c r="J757" s="27" t="s">
        <v>625</v>
      </c>
      <c r="K757" s="27" t="s">
        <v>625</v>
      </c>
      <c r="L757" s="27" t="s">
        <v>625</v>
      </c>
      <c r="M757" s="160" t="s">
        <v>625</v>
      </c>
      <c r="N757" s="160" t="s">
        <v>625</v>
      </c>
      <c r="O757" s="160" t="s">
        <v>625</v>
      </c>
      <c r="P757" s="160" t="s">
        <v>625</v>
      </c>
      <c r="Q757" s="160" t="s">
        <v>625</v>
      </c>
      <c r="R757" s="27" t="s">
        <v>625</v>
      </c>
      <c r="S757" s="27" t="s">
        <v>625</v>
      </c>
      <c r="T757" s="27" t="s">
        <v>625</v>
      </c>
      <c r="U757" s="27" t="s">
        <v>625</v>
      </c>
      <c r="V757" s="27" t="s">
        <v>625</v>
      </c>
      <c r="W757" s="68" t="s">
        <v>25</v>
      </c>
    </row>
    <row r="758" spans="1:23" s="207" customFormat="1" ht="15" customHeight="1">
      <c r="A758" s="205" t="str">
        <f>[1]Plan1!$A1919</f>
        <v>0452</v>
      </c>
      <c r="B758" s="205" t="str">
        <f>[1]Plan1!$B1919</f>
        <v>Desenvolvimento do Turismo</v>
      </c>
      <c r="C758" s="205" t="s">
        <v>25</v>
      </c>
      <c r="D758" s="205" t="str">
        <f>[1]Plan1!$R1919</f>
        <v>43710</v>
      </c>
      <c r="E758" s="206" t="str">
        <f>[1]Plan1!$S1919</f>
        <v>TURISRIO</v>
      </c>
      <c r="F758" s="206" t="str">
        <f>[1]Plan1!$V1919</f>
        <v>2027</v>
      </c>
      <c r="G758" s="206" t="str">
        <f>[1]Plan1!$X1919</f>
        <v>Formalização da Atividade Turística no Rio de Janeiro</v>
      </c>
      <c r="H758" s="204" t="s">
        <v>1305</v>
      </c>
      <c r="I758" s="204" t="s">
        <v>1307</v>
      </c>
      <c r="J758" s="204" t="s">
        <v>1306</v>
      </c>
      <c r="K758" s="204" t="s">
        <v>101</v>
      </c>
      <c r="L758" s="204" t="s">
        <v>140</v>
      </c>
      <c r="M758" s="200">
        <v>2875</v>
      </c>
      <c r="N758" s="200">
        <v>10011</v>
      </c>
      <c r="O758" s="200">
        <v>14011</v>
      </c>
      <c r="P758" s="200">
        <v>18011</v>
      </c>
      <c r="Q758" s="200">
        <v>22011</v>
      </c>
      <c r="R758" s="204" t="s">
        <v>81</v>
      </c>
      <c r="S758" s="203" t="s">
        <v>1310</v>
      </c>
      <c r="T758" s="204" t="s">
        <v>34</v>
      </c>
      <c r="U758" s="204" t="s">
        <v>34</v>
      </c>
      <c r="V758" s="204" t="s">
        <v>34</v>
      </c>
      <c r="W758" s="86"/>
    </row>
    <row r="759" spans="1:23" s="207" customFormat="1" ht="15" customHeight="1">
      <c r="A759" s="205" t="str">
        <f>[1]Plan1!$A1929</f>
        <v>0452</v>
      </c>
      <c r="B759" s="205" t="str">
        <f>[1]Plan1!$B1929</f>
        <v>Desenvolvimento do Turismo</v>
      </c>
      <c r="C759" s="205" t="s">
        <v>25</v>
      </c>
      <c r="D759" s="205" t="str">
        <f>[1]Plan1!$R1929</f>
        <v>43710</v>
      </c>
      <c r="E759" s="206" t="str">
        <f>[1]Plan1!$S1929</f>
        <v>TURISRIO</v>
      </c>
      <c r="F759" s="206" t="str">
        <f>[1]Plan1!$V1929</f>
        <v>2965</v>
      </c>
      <c r="G759" s="206" t="str">
        <f>[1]Plan1!$X1929</f>
        <v xml:space="preserve">Fomento, Gestão e Monitoramento da Atividade Turística do Est do Rio de Janeiro </v>
      </c>
      <c r="H759" s="204" t="s">
        <v>1311</v>
      </c>
      <c r="I759" s="204" t="s">
        <v>1313</v>
      </c>
      <c r="J759" s="204" t="s">
        <v>1312</v>
      </c>
      <c r="K759" s="207" t="s">
        <v>175</v>
      </c>
      <c r="L759" s="204" t="s">
        <v>140</v>
      </c>
      <c r="M759" s="183">
        <v>29.3</v>
      </c>
      <c r="N759" s="183">
        <v>32.96</v>
      </c>
      <c r="O759" s="183">
        <v>23.08</v>
      </c>
      <c r="P759" s="183">
        <v>21.98</v>
      </c>
      <c r="Q759" s="183">
        <v>21.98</v>
      </c>
      <c r="R759" s="204" t="s">
        <v>81</v>
      </c>
      <c r="S759" s="204" t="s">
        <v>1308</v>
      </c>
      <c r="T759" s="204" t="s">
        <v>1309</v>
      </c>
      <c r="U759" s="204" t="s">
        <v>34</v>
      </c>
      <c r="V759" s="204" t="s">
        <v>34</v>
      </c>
      <c r="W759" s="86"/>
    </row>
    <row r="760" spans="1:23" s="207" customFormat="1" ht="15" customHeight="1">
      <c r="A760" s="205" t="s">
        <v>1133</v>
      </c>
      <c r="B760" s="205" t="s">
        <v>1300</v>
      </c>
      <c r="C760" s="205" t="s">
        <v>25</v>
      </c>
      <c r="D760" s="205" t="s">
        <v>1301</v>
      </c>
      <c r="E760" s="206" t="s">
        <v>1302</v>
      </c>
      <c r="F760" s="206" t="s">
        <v>1303</v>
      </c>
      <c r="G760" s="206" t="s">
        <v>1304</v>
      </c>
      <c r="H760" s="204" t="s">
        <v>1314</v>
      </c>
      <c r="I760" s="204" t="s">
        <v>1316</v>
      </c>
      <c r="J760" s="204" t="s">
        <v>1315</v>
      </c>
      <c r="K760" s="47" t="s">
        <v>79</v>
      </c>
      <c r="L760" s="204" t="s">
        <v>140</v>
      </c>
      <c r="M760" s="183">
        <v>3</v>
      </c>
      <c r="N760" s="183">
        <v>12</v>
      </c>
      <c r="O760" s="183">
        <v>12</v>
      </c>
      <c r="P760" s="183">
        <v>12</v>
      </c>
      <c r="Q760" s="183">
        <v>12</v>
      </c>
      <c r="R760" s="204" t="s">
        <v>81</v>
      </c>
      <c r="S760" s="204" t="s">
        <v>1308</v>
      </c>
      <c r="T760" s="204" t="s">
        <v>1309</v>
      </c>
      <c r="U760" s="204" t="s">
        <v>34</v>
      </c>
      <c r="V760" s="204" t="s">
        <v>34</v>
      </c>
      <c r="W760" s="86"/>
    </row>
    <row r="761" spans="1:23" s="207" customFormat="1" ht="15" customHeight="1">
      <c r="A761" s="205" t="str">
        <f>[1]Plan1!$A1933</f>
        <v>0452</v>
      </c>
      <c r="B761" s="205" t="str">
        <f>[1]Plan1!$B1933</f>
        <v>Desenvolvimento do Turismo</v>
      </c>
      <c r="C761" s="205" t="s">
        <v>25</v>
      </c>
      <c r="D761" s="205" t="str">
        <f>[1]Plan1!$R1933</f>
        <v>43710</v>
      </c>
      <c r="E761" s="206" t="str">
        <f>[1]Plan1!$S1933</f>
        <v>TURISRIO</v>
      </c>
      <c r="F761" s="206" t="str">
        <f>[1]Plan1!$V1933</f>
        <v>2966</v>
      </c>
      <c r="G761" s="206" t="str">
        <f>[1]Plan1!$X1933</f>
        <v xml:space="preserve">Participação, Promoção e Produção de Eventos Turísticos </v>
      </c>
      <c r="H761" s="204" t="s">
        <v>1317</v>
      </c>
      <c r="I761" s="204" t="s">
        <v>1319</v>
      </c>
      <c r="J761" s="204" t="s">
        <v>1318</v>
      </c>
      <c r="K761" s="47" t="s">
        <v>79</v>
      </c>
      <c r="L761" s="204" t="s">
        <v>140</v>
      </c>
      <c r="M761" s="183">
        <v>0.9</v>
      </c>
      <c r="N761" s="183">
        <v>1.2</v>
      </c>
      <c r="O761" s="183">
        <v>1.5</v>
      </c>
      <c r="P761" s="183">
        <v>1.8</v>
      </c>
      <c r="Q761" s="183">
        <v>2.1</v>
      </c>
      <c r="R761" s="204" t="s">
        <v>81</v>
      </c>
      <c r="S761" s="204" t="s">
        <v>1320</v>
      </c>
      <c r="T761" s="204" t="s">
        <v>1321</v>
      </c>
      <c r="U761" s="204" t="s">
        <v>34</v>
      </c>
      <c r="V761" s="204" t="s">
        <v>34</v>
      </c>
      <c r="W761" s="86"/>
    </row>
    <row r="762" spans="1:23" s="207" customFormat="1" ht="15" customHeight="1">
      <c r="A762" s="205" t="str">
        <f>[1]Plan1!$A1944</f>
        <v>0452</v>
      </c>
      <c r="B762" s="205" t="str">
        <f>[1]Plan1!$B1944</f>
        <v>Desenvolvimento do Turismo</v>
      </c>
      <c r="C762" s="205" t="s">
        <v>25</v>
      </c>
      <c r="D762" s="205" t="str">
        <f>[1]Plan1!$R1944</f>
        <v>43710</v>
      </c>
      <c r="E762" s="206" t="str">
        <f>[1]Plan1!$S1944</f>
        <v>TURISRIO</v>
      </c>
      <c r="F762" s="206" t="str">
        <f>[1]Plan1!$V1944</f>
        <v>5512</v>
      </c>
      <c r="G762" s="206" t="str">
        <f>[1]Plan1!$X1944</f>
        <v>Revitalização das Áreas de Interesse Turístico</v>
      </c>
      <c r="H762" s="204" t="s">
        <v>1322</v>
      </c>
      <c r="I762" s="204" t="s">
        <v>1324</v>
      </c>
      <c r="J762" s="204" t="s">
        <v>1323</v>
      </c>
      <c r="K762" s="47" t="s">
        <v>79</v>
      </c>
      <c r="L762" s="204" t="s">
        <v>140</v>
      </c>
      <c r="M762" s="183" t="s">
        <v>34</v>
      </c>
      <c r="N762" s="183">
        <v>25</v>
      </c>
      <c r="O762" s="183">
        <v>25</v>
      </c>
      <c r="P762" s="183">
        <v>25</v>
      </c>
      <c r="Q762" s="183">
        <v>25</v>
      </c>
      <c r="R762" s="204" t="s">
        <v>81</v>
      </c>
      <c r="S762" s="204" t="s">
        <v>1325</v>
      </c>
      <c r="T762" s="204" t="s">
        <v>1326</v>
      </c>
      <c r="U762" s="204" t="s">
        <v>34</v>
      </c>
      <c r="V762" s="204" t="s">
        <v>34</v>
      </c>
      <c r="W762" s="86"/>
    </row>
    <row r="763" spans="1:23" s="5" customFormat="1" ht="15" customHeight="1">
      <c r="A763" s="12" t="str">
        <f>[1]Plan1!$A774</f>
        <v>0441</v>
      </c>
      <c r="B763" s="12" t="str">
        <f>[1]Plan1!$B774</f>
        <v>Infraestrutura das Unidades Educacionais</v>
      </c>
      <c r="C763" s="12" t="s">
        <v>25</v>
      </c>
      <c r="D763" s="12" t="str">
        <f>[1]Plan1!$R774</f>
        <v>40450</v>
      </c>
      <c r="E763" s="15" t="str">
        <f>[1]Plan1!$S774</f>
        <v>UENF</v>
      </c>
      <c r="F763" s="15" t="str">
        <f>[1]Plan1!$V774</f>
        <v>1045</v>
      </c>
      <c r="G763" s="15" t="str">
        <f>[1]Plan1!$X774</f>
        <v>Expansão da Infraestrutura dos Campi da UENF</v>
      </c>
      <c r="H763" s="27" t="s">
        <v>625</v>
      </c>
      <c r="I763" s="27" t="s">
        <v>625</v>
      </c>
      <c r="J763" s="27" t="s">
        <v>625</v>
      </c>
      <c r="K763" s="27" t="s">
        <v>625</v>
      </c>
      <c r="L763" s="27" t="s">
        <v>625</v>
      </c>
      <c r="M763" s="160" t="s">
        <v>625</v>
      </c>
      <c r="N763" s="160" t="s">
        <v>625</v>
      </c>
      <c r="O763" s="160" t="s">
        <v>625</v>
      </c>
      <c r="P763" s="160" t="s">
        <v>625</v>
      </c>
      <c r="Q763" s="160" t="s">
        <v>625</v>
      </c>
      <c r="R763" s="27" t="s">
        <v>625</v>
      </c>
      <c r="S763" s="27" t="s">
        <v>625</v>
      </c>
      <c r="T763" s="27" t="s">
        <v>625</v>
      </c>
      <c r="U763" s="27" t="s">
        <v>625</v>
      </c>
      <c r="V763" s="27" t="s">
        <v>625</v>
      </c>
      <c r="W763" s="68" t="s">
        <v>25</v>
      </c>
    </row>
    <row r="764" spans="1:23" s="5" customFormat="1" ht="15" customHeight="1">
      <c r="A764" s="12" t="str">
        <f>[1]Plan1!$A823</f>
        <v>0442</v>
      </c>
      <c r="B764" s="12" t="str">
        <f>[1]Plan1!$B823</f>
        <v>Ensino Superior</v>
      </c>
      <c r="C764" s="12" t="s">
        <v>25</v>
      </c>
      <c r="D764" s="12" t="str">
        <f>[1]Plan1!$R823</f>
        <v>40450</v>
      </c>
      <c r="E764" s="15" t="str">
        <f>[1]Plan1!$S823</f>
        <v>UENF</v>
      </c>
      <c r="F764" s="15" t="str">
        <f>[1]Plan1!$V823</f>
        <v>2816</v>
      </c>
      <c r="G764" s="15" t="str">
        <f>[1]Plan1!$X823</f>
        <v>Prevenção à Evasão Discente</v>
      </c>
      <c r="H764" s="43" t="s">
        <v>776</v>
      </c>
      <c r="I764" s="63" t="s">
        <v>778</v>
      </c>
      <c r="J764" s="63" t="s">
        <v>777</v>
      </c>
      <c r="K764" s="45" t="s">
        <v>79</v>
      </c>
      <c r="L764" s="43" t="s">
        <v>80</v>
      </c>
      <c r="M764" s="188" t="s">
        <v>780</v>
      </c>
      <c r="N764" s="189" t="s">
        <v>779</v>
      </c>
      <c r="O764" s="189" t="s">
        <v>779</v>
      </c>
      <c r="P764" s="189" t="s">
        <v>779</v>
      </c>
      <c r="Q764" s="189" t="s">
        <v>779</v>
      </c>
      <c r="R764" s="64" t="s">
        <v>81</v>
      </c>
      <c r="S764" s="44" t="s">
        <v>781</v>
      </c>
      <c r="T764" s="44" t="s">
        <v>782</v>
      </c>
      <c r="U764" s="44" t="s">
        <v>783</v>
      </c>
      <c r="V764" s="69" t="s">
        <v>784</v>
      </c>
      <c r="W764" s="68" t="s">
        <v>25</v>
      </c>
    </row>
    <row r="765" spans="1:23" s="5" customFormat="1" ht="15.75" customHeight="1">
      <c r="A765" s="12" t="str">
        <f>[1]Plan1!$A825</f>
        <v>0442</v>
      </c>
      <c r="B765" s="12" t="str">
        <f>[1]Plan1!$B825</f>
        <v>Ensino Superior</v>
      </c>
      <c r="C765" s="12" t="s">
        <v>25</v>
      </c>
      <c r="D765" s="12" t="str">
        <f>[1]Plan1!$R825</f>
        <v>40450</v>
      </c>
      <c r="E765" s="15" t="str">
        <f>[1]Plan1!$S825</f>
        <v>UENF</v>
      </c>
      <c r="F765" s="15" t="str">
        <f>[1]Plan1!$V825</f>
        <v>2819</v>
      </c>
      <c r="G765" s="15" t="str">
        <f>[1]Plan1!$X825</f>
        <v>Apoio ao Ensino, Pesquisa e Extensão da UENF</v>
      </c>
      <c r="H765" s="66" t="s">
        <v>791</v>
      </c>
      <c r="I765" s="44" t="s">
        <v>793</v>
      </c>
      <c r="J765" s="66" t="s">
        <v>792</v>
      </c>
      <c r="K765" s="45" t="s">
        <v>79</v>
      </c>
      <c r="L765" s="43" t="s">
        <v>80</v>
      </c>
      <c r="M765" s="188" t="s">
        <v>788</v>
      </c>
      <c r="N765" s="160" t="s">
        <v>34</v>
      </c>
      <c r="O765" s="160" t="s">
        <v>34</v>
      </c>
      <c r="P765" s="160" t="s">
        <v>34</v>
      </c>
      <c r="Q765" s="160" t="s">
        <v>34</v>
      </c>
      <c r="R765" s="64" t="s">
        <v>81</v>
      </c>
      <c r="S765" s="44" t="s">
        <v>781</v>
      </c>
      <c r="T765" s="44" t="s">
        <v>782</v>
      </c>
      <c r="U765" s="44" t="s">
        <v>783</v>
      </c>
      <c r="V765" s="69" t="s">
        <v>794</v>
      </c>
      <c r="W765" s="68" t="s">
        <v>25</v>
      </c>
    </row>
    <row r="766" spans="1:23" s="5" customFormat="1" ht="15.75" customHeight="1">
      <c r="A766" s="12" t="s">
        <v>564</v>
      </c>
      <c r="B766" s="12" t="s">
        <v>565</v>
      </c>
      <c r="C766" s="12" t="s">
        <v>25</v>
      </c>
      <c r="D766" s="12" t="s">
        <v>770</v>
      </c>
      <c r="E766" s="15" t="s">
        <v>771</v>
      </c>
      <c r="F766" s="15" t="s">
        <v>772</v>
      </c>
      <c r="G766" s="15" t="s">
        <v>773</v>
      </c>
      <c r="H766" s="43" t="s">
        <v>795</v>
      </c>
      <c r="I766" s="62" t="s">
        <v>797</v>
      </c>
      <c r="J766" s="43" t="s">
        <v>796</v>
      </c>
      <c r="K766" s="45" t="s">
        <v>101</v>
      </c>
      <c r="L766" s="43" t="s">
        <v>81</v>
      </c>
      <c r="M766" s="188" t="s">
        <v>788</v>
      </c>
      <c r="N766" s="160">
        <v>460</v>
      </c>
      <c r="O766" s="160">
        <v>460</v>
      </c>
      <c r="P766" s="160">
        <v>460</v>
      </c>
      <c r="Q766" s="160">
        <v>460</v>
      </c>
      <c r="R766" s="64" t="s">
        <v>81</v>
      </c>
      <c r="S766" s="44" t="s">
        <v>781</v>
      </c>
      <c r="T766" s="44" t="s">
        <v>782</v>
      </c>
      <c r="U766" s="44" t="s">
        <v>798</v>
      </c>
      <c r="V766" s="69" t="s">
        <v>799</v>
      </c>
      <c r="W766" s="68" t="s">
        <v>25</v>
      </c>
    </row>
    <row r="767" spans="1:23" s="5" customFormat="1" ht="15.75" customHeight="1">
      <c r="A767" s="12" t="s">
        <v>774</v>
      </c>
      <c r="B767" s="12" t="s">
        <v>565</v>
      </c>
      <c r="C767" s="12" t="s">
        <v>25</v>
      </c>
      <c r="D767" s="12" t="s">
        <v>775</v>
      </c>
      <c r="E767" s="15" t="s">
        <v>771</v>
      </c>
      <c r="F767" s="67">
        <v>2819</v>
      </c>
      <c r="G767" s="15" t="s">
        <v>773</v>
      </c>
      <c r="H767" s="43" t="s">
        <v>800</v>
      </c>
      <c r="I767" s="44" t="s">
        <v>802</v>
      </c>
      <c r="J767" s="43" t="s">
        <v>801</v>
      </c>
      <c r="K767" s="45" t="s">
        <v>101</v>
      </c>
      <c r="L767" s="43" t="s">
        <v>81</v>
      </c>
      <c r="M767" s="188" t="s">
        <v>788</v>
      </c>
      <c r="N767" s="160">
        <v>8</v>
      </c>
      <c r="O767" s="160">
        <v>8</v>
      </c>
      <c r="P767" s="160">
        <v>8</v>
      </c>
      <c r="Q767" s="160">
        <v>8</v>
      </c>
      <c r="R767" s="64" t="s">
        <v>81</v>
      </c>
      <c r="S767" s="44" t="s">
        <v>781</v>
      </c>
      <c r="T767" s="44" t="s">
        <v>782</v>
      </c>
      <c r="U767" s="44" t="s">
        <v>803</v>
      </c>
      <c r="V767" s="69" t="s">
        <v>804</v>
      </c>
      <c r="W767" s="68" t="s">
        <v>25</v>
      </c>
    </row>
    <row r="768" spans="1:23" s="65" customFormat="1" ht="15" customHeight="1">
      <c r="A768" s="60" t="str">
        <f>[1]Plan1!$A2883</f>
        <v>0467</v>
      </c>
      <c r="B768" s="60" t="str">
        <f>[1]Plan1!$B2883</f>
        <v>Segurança Alimentar e Nutricional</v>
      </c>
      <c r="C768" s="60" t="s">
        <v>25</v>
      </c>
      <c r="D768" s="60" t="str">
        <f>[1]Plan1!$R2883</f>
        <v>40450</v>
      </c>
      <c r="E768" s="61" t="str">
        <f>[1]Plan1!$S2883</f>
        <v>UENF</v>
      </c>
      <c r="F768" s="61" t="str">
        <f>[1]Plan1!$V2883</f>
        <v>2817</v>
      </c>
      <c r="G768" s="61" t="str">
        <f>[1]Plan1!$X2883</f>
        <v>Operacionalização do Restaurante Universitário R.U.</v>
      </c>
      <c r="H768" s="43" t="s">
        <v>785</v>
      </c>
      <c r="I768" s="62" t="s">
        <v>787</v>
      </c>
      <c r="J768" s="63" t="s">
        <v>786</v>
      </c>
      <c r="K768" s="45" t="s">
        <v>79</v>
      </c>
      <c r="L768" s="27" t="s">
        <v>81</v>
      </c>
      <c r="M768" s="188" t="s">
        <v>788</v>
      </c>
      <c r="N768" s="160" t="s">
        <v>34</v>
      </c>
      <c r="O768" s="160" t="s">
        <v>34</v>
      </c>
      <c r="P768" s="160" t="s">
        <v>34</v>
      </c>
      <c r="Q768" s="160" t="s">
        <v>34</v>
      </c>
      <c r="R768" s="64" t="s">
        <v>81</v>
      </c>
      <c r="S768" s="44" t="s">
        <v>781</v>
      </c>
      <c r="T768" s="44" t="s">
        <v>782</v>
      </c>
      <c r="U768" s="44" t="s">
        <v>789</v>
      </c>
      <c r="V768" s="69" t="s">
        <v>790</v>
      </c>
      <c r="W768" s="68" t="s">
        <v>25</v>
      </c>
    </row>
    <row r="769" spans="1:23" s="65" customFormat="1" ht="15" customHeight="1">
      <c r="A769" s="60" t="str">
        <f>[1]Plan1!$A112</f>
        <v>0193</v>
      </c>
      <c r="B769" s="60" t="str">
        <f>[1]Plan1!$B112</f>
        <v>Modernização dos Instrumentos de Gestão e Articulação Institucional</v>
      </c>
      <c r="C769" s="60" t="s">
        <v>25</v>
      </c>
      <c r="D769" s="60" t="str">
        <f>[1]Plan1!$R112</f>
        <v>24020</v>
      </c>
      <c r="E769" s="61" t="str">
        <f>[1]Plan1!$S112</f>
        <v>UEPSAM</v>
      </c>
      <c r="F769" s="61" t="str">
        <f>[1]Plan1!$V112</f>
        <v>5384</v>
      </c>
      <c r="G769" s="61" t="str">
        <f>[1]Plan1!$X112</f>
        <v>Implantação de Processos Administrativos Digitais para Gestão Ambiental</v>
      </c>
      <c r="H769" s="43" t="s">
        <v>1426</v>
      </c>
      <c r="I769" s="43" t="s">
        <v>1428</v>
      </c>
      <c r="J769" s="43" t="s">
        <v>1427</v>
      </c>
      <c r="K769" s="142" t="s">
        <v>79</v>
      </c>
      <c r="L769" s="27" t="s">
        <v>81</v>
      </c>
      <c r="M769" s="199">
        <v>1182</v>
      </c>
      <c r="N769" s="199">
        <v>30</v>
      </c>
      <c r="O769" s="199">
        <v>30</v>
      </c>
      <c r="P769" s="199">
        <v>30</v>
      </c>
      <c r="Q769" s="199">
        <v>30</v>
      </c>
      <c r="R769" s="211" t="s">
        <v>81</v>
      </c>
      <c r="S769" s="43" t="s">
        <v>1429</v>
      </c>
      <c r="T769" s="27" t="s">
        <v>1430</v>
      </c>
      <c r="U769" s="212" t="s">
        <v>34</v>
      </c>
      <c r="V769" s="212" t="s">
        <v>34</v>
      </c>
      <c r="W769" s="74" t="s">
        <v>25</v>
      </c>
    </row>
    <row r="770" spans="1:23" s="65" customFormat="1" ht="15" customHeight="1">
      <c r="A770" s="60" t="str">
        <f>[1]Plan1!$A403</f>
        <v>0437</v>
      </c>
      <c r="B770" s="60" t="str">
        <f>[1]Plan1!$B403</f>
        <v>Saneamento Ambiental e Resíduos Sólidos</v>
      </c>
      <c r="C770" s="60" t="s">
        <v>25</v>
      </c>
      <c r="D770" s="60" t="str">
        <f>[1]Plan1!$R403</f>
        <v>24020</v>
      </c>
      <c r="E770" s="61" t="str">
        <f>[1]Plan1!$S403</f>
        <v>UEPSAM</v>
      </c>
      <c r="F770" s="61" t="str">
        <f>[1]Plan1!$V403</f>
        <v>1102</v>
      </c>
      <c r="G770" s="61" t="str">
        <f>[1]Plan1!$X403</f>
        <v>Saneamento Ambiental nos Municípios do Entorno da Baía de Guanabara</v>
      </c>
      <c r="H770" s="43" t="s">
        <v>1400</v>
      </c>
      <c r="I770" s="43" t="s">
        <v>1394</v>
      </c>
      <c r="J770" s="43" t="s">
        <v>1393</v>
      </c>
      <c r="K770" s="149" t="s">
        <v>1404</v>
      </c>
      <c r="L770" s="43" t="s">
        <v>81</v>
      </c>
      <c r="M770" s="210">
        <v>0</v>
      </c>
      <c r="N770" s="199">
        <v>75</v>
      </c>
      <c r="O770" s="199">
        <v>150</v>
      </c>
      <c r="P770" s="199">
        <v>1200</v>
      </c>
      <c r="Q770" s="143" t="s">
        <v>34</v>
      </c>
      <c r="R770" s="211" t="s">
        <v>81</v>
      </c>
      <c r="S770" s="43" t="s">
        <v>1395</v>
      </c>
      <c r="T770" s="43" t="s">
        <v>1396</v>
      </c>
      <c r="U770" s="43" t="s">
        <v>1397</v>
      </c>
      <c r="V770" s="43" t="s">
        <v>1398</v>
      </c>
      <c r="W770" s="74" t="s">
        <v>25</v>
      </c>
    </row>
    <row r="771" spans="1:23" s="65" customFormat="1" ht="15" customHeight="1">
      <c r="A771" s="60" t="s">
        <v>884</v>
      </c>
      <c r="B771" s="60" t="s">
        <v>885</v>
      </c>
      <c r="C771" s="60" t="s">
        <v>25</v>
      </c>
      <c r="D771" s="60" t="s">
        <v>1386</v>
      </c>
      <c r="E771" s="61" t="s">
        <v>1387</v>
      </c>
      <c r="F771" s="61" t="s">
        <v>1388</v>
      </c>
      <c r="G771" s="61" t="s">
        <v>1389</v>
      </c>
      <c r="H771" s="27" t="s">
        <v>1399</v>
      </c>
      <c r="I771" s="43" t="s">
        <v>1402</v>
      </c>
      <c r="J771" s="27" t="s">
        <v>1401</v>
      </c>
      <c r="K771" s="27" t="s">
        <v>1403</v>
      </c>
      <c r="L771" s="43" t="s">
        <v>81</v>
      </c>
      <c r="M771" s="210">
        <v>0</v>
      </c>
      <c r="N771" s="199">
        <v>10313</v>
      </c>
      <c r="O771" s="199">
        <v>20625</v>
      </c>
      <c r="P771" s="199">
        <v>165000</v>
      </c>
      <c r="Q771" s="143" t="s">
        <v>34</v>
      </c>
      <c r="R771" s="211" t="s">
        <v>81</v>
      </c>
      <c r="S771" s="43" t="s">
        <v>1395</v>
      </c>
      <c r="T771" s="43" t="s">
        <v>1396</v>
      </c>
      <c r="U771" s="43" t="s">
        <v>1397</v>
      </c>
      <c r="V771" s="43" t="s">
        <v>1398</v>
      </c>
      <c r="W771" s="74"/>
    </row>
    <row r="772" spans="1:23" s="65" customFormat="1" ht="15" customHeight="1">
      <c r="A772" s="60" t="s">
        <v>1078</v>
      </c>
      <c r="B772" s="60" t="s">
        <v>885</v>
      </c>
      <c r="C772" s="60" t="s">
        <v>25</v>
      </c>
      <c r="D772" s="60" t="s">
        <v>1386</v>
      </c>
      <c r="E772" s="61" t="s">
        <v>1387</v>
      </c>
      <c r="F772" s="61" t="s">
        <v>1388</v>
      </c>
      <c r="G772" s="61" t="s">
        <v>1389</v>
      </c>
      <c r="H772" s="27" t="s">
        <v>1405</v>
      </c>
      <c r="I772" s="43" t="s">
        <v>1407</v>
      </c>
      <c r="J772" s="27" t="s">
        <v>1406</v>
      </c>
      <c r="K772" s="27" t="s">
        <v>1404</v>
      </c>
      <c r="L772" s="43" t="s">
        <v>1408</v>
      </c>
      <c r="M772" s="210">
        <v>0</v>
      </c>
      <c r="N772" s="143" t="s">
        <v>34</v>
      </c>
      <c r="O772" s="143" t="s">
        <v>34</v>
      </c>
      <c r="P772" s="143" t="s">
        <v>34</v>
      </c>
      <c r="Q772" s="143">
        <v>56</v>
      </c>
      <c r="R772" s="211" t="s">
        <v>81</v>
      </c>
      <c r="S772" s="43" t="s">
        <v>1395</v>
      </c>
      <c r="T772" s="43" t="s">
        <v>1396</v>
      </c>
      <c r="U772" s="43" t="s">
        <v>1397</v>
      </c>
      <c r="V772" s="43" t="s">
        <v>1398</v>
      </c>
      <c r="W772" s="74"/>
    </row>
    <row r="773" spans="1:23" s="65" customFormat="1" ht="15" customHeight="1">
      <c r="A773" s="60" t="s">
        <v>1051</v>
      </c>
      <c r="B773" s="60" t="s">
        <v>885</v>
      </c>
      <c r="C773" s="60" t="s">
        <v>25</v>
      </c>
      <c r="D773" s="60" t="s">
        <v>1386</v>
      </c>
      <c r="E773" s="61" t="s">
        <v>1387</v>
      </c>
      <c r="F773" s="61" t="s">
        <v>1388</v>
      </c>
      <c r="G773" s="61" t="s">
        <v>1389</v>
      </c>
      <c r="H773" s="27" t="s">
        <v>1409</v>
      </c>
      <c r="I773" s="43" t="s">
        <v>1410</v>
      </c>
      <c r="J773" s="27" t="s">
        <v>1401</v>
      </c>
      <c r="K773" s="27" t="s">
        <v>1403</v>
      </c>
      <c r="L773" s="27"/>
      <c r="M773" s="210">
        <v>0</v>
      </c>
      <c r="N773" s="143" t="s">
        <v>34</v>
      </c>
      <c r="O773" s="143" t="s">
        <v>34</v>
      </c>
      <c r="P773" s="143" t="s">
        <v>34</v>
      </c>
      <c r="Q773" s="199">
        <v>11550</v>
      </c>
      <c r="R773" s="211" t="s">
        <v>81</v>
      </c>
      <c r="S773" s="43" t="s">
        <v>1395</v>
      </c>
      <c r="T773" s="43" t="s">
        <v>1396</v>
      </c>
      <c r="U773" s="43" t="s">
        <v>1397</v>
      </c>
      <c r="V773" s="43" t="s">
        <v>1398</v>
      </c>
      <c r="W773" s="74"/>
    </row>
    <row r="774" spans="1:23" s="65" customFormat="1" ht="15" customHeight="1">
      <c r="A774" s="60" t="s">
        <v>805</v>
      </c>
      <c r="B774" s="60" t="s">
        <v>885</v>
      </c>
      <c r="C774" s="60" t="s">
        <v>25</v>
      </c>
      <c r="D774" s="60" t="s">
        <v>1386</v>
      </c>
      <c r="E774" s="61" t="s">
        <v>1387</v>
      </c>
      <c r="F774" s="61" t="s">
        <v>1388</v>
      </c>
      <c r="G774" s="61" t="s">
        <v>1389</v>
      </c>
      <c r="H774" s="27" t="s">
        <v>1411</v>
      </c>
      <c r="I774" s="43" t="s">
        <v>1413</v>
      </c>
      <c r="J774" s="27" t="s">
        <v>1412</v>
      </c>
      <c r="K774" s="65" t="s">
        <v>1404</v>
      </c>
      <c r="L774" s="43" t="s">
        <v>1414</v>
      </c>
      <c r="M774" s="210">
        <v>0</v>
      </c>
      <c r="N774" s="143" t="s">
        <v>34</v>
      </c>
      <c r="O774" s="143" t="s">
        <v>34</v>
      </c>
      <c r="P774" s="199">
        <v>1049</v>
      </c>
      <c r="Q774" s="143" t="s">
        <v>34</v>
      </c>
      <c r="R774" s="211" t="s">
        <v>81</v>
      </c>
      <c r="S774" s="43" t="s">
        <v>1395</v>
      </c>
      <c r="T774" s="43" t="s">
        <v>1396</v>
      </c>
      <c r="U774" s="43" t="s">
        <v>1397</v>
      </c>
      <c r="V774" s="43" t="s">
        <v>1398</v>
      </c>
      <c r="W774" s="74"/>
    </row>
    <row r="775" spans="1:23" s="65" customFormat="1" ht="15" customHeight="1">
      <c r="A775" s="60" t="s">
        <v>1390</v>
      </c>
      <c r="B775" s="60" t="s">
        <v>885</v>
      </c>
      <c r="C775" s="60" t="s">
        <v>25</v>
      </c>
      <c r="D775" s="60" t="s">
        <v>1386</v>
      </c>
      <c r="E775" s="61" t="s">
        <v>1387</v>
      </c>
      <c r="F775" s="61" t="s">
        <v>1388</v>
      </c>
      <c r="G775" s="61" t="s">
        <v>1389</v>
      </c>
      <c r="H775" s="27" t="s">
        <v>1415</v>
      </c>
      <c r="I775" s="43" t="s">
        <v>1416</v>
      </c>
      <c r="J775" s="27" t="s">
        <v>1401</v>
      </c>
      <c r="K775" s="27" t="s">
        <v>1403</v>
      </c>
      <c r="L775" s="43" t="s">
        <v>1414</v>
      </c>
      <c r="M775" s="210">
        <v>0</v>
      </c>
      <c r="N775" s="143" t="s">
        <v>34</v>
      </c>
      <c r="O775" s="143" t="s">
        <v>34</v>
      </c>
      <c r="P775" s="143" t="s">
        <v>34</v>
      </c>
      <c r="Q775" s="199">
        <v>456000</v>
      </c>
      <c r="R775" s="211" t="s">
        <v>81</v>
      </c>
      <c r="S775" s="43" t="s">
        <v>1395</v>
      </c>
      <c r="T775" s="43" t="s">
        <v>1396</v>
      </c>
      <c r="U775" s="43" t="s">
        <v>1397</v>
      </c>
      <c r="V775" s="43" t="s">
        <v>1398</v>
      </c>
      <c r="W775" s="74"/>
    </row>
    <row r="776" spans="1:23" s="65" customFormat="1" ht="15" customHeight="1">
      <c r="A776" s="60" t="s">
        <v>564</v>
      </c>
      <c r="B776" s="60" t="s">
        <v>885</v>
      </c>
      <c r="C776" s="60" t="s">
        <v>25</v>
      </c>
      <c r="D776" s="60" t="s">
        <v>1386</v>
      </c>
      <c r="E776" s="61" t="s">
        <v>1387</v>
      </c>
      <c r="F776" s="61" t="s">
        <v>1388</v>
      </c>
      <c r="G776" s="61" t="s">
        <v>1389</v>
      </c>
      <c r="H776" s="27" t="s">
        <v>1417</v>
      </c>
      <c r="I776" s="43" t="s">
        <v>1418</v>
      </c>
      <c r="J776" s="27" t="s">
        <v>1412</v>
      </c>
      <c r="K776" s="65" t="s">
        <v>1404</v>
      </c>
      <c r="L776" s="43" t="s">
        <v>1414</v>
      </c>
      <c r="M776" s="210">
        <v>0</v>
      </c>
      <c r="N776" s="143" t="s">
        <v>34</v>
      </c>
      <c r="O776" s="143" t="s">
        <v>34</v>
      </c>
      <c r="P776" s="143" t="s">
        <v>34</v>
      </c>
      <c r="Q776" s="199">
        <v>1293</v>
      </c>
      <c r="R776" s="211" t="s">
        <v>81</v>
      </c>
      <c r="S776" s="43" t="s">
        <v>1395</v>
      </c>
      <c r="T776" s="43" t="s">
        <v>1396</v>
      </c>
      <c r="U776" s="43" t="s">
        <v>1397</v>
      </c>
      <c r="V776" s="43" t="s">
        <v>1398</v>
      </c>
      <c r="W776" s="74"/>
    </row>
    <row r="777" spans="1:23" s="65" customFormat="1" ht="13.5" customHeight="1">
      <c r="A777" s="60" t="s">
        <v>774</v>
      </c>
      <c r="B777" s="60" t="s">
        <v>885</v>
      </c>
      <c r="C777" s="60" t="s">
        <v>25</v>
      </c>
      <c r="D777" s="60" t="s">
        <v>1386</v>
      </c>
      <c r="E777" s="61" t="s">
        <v>1387</v>
      </c>
      <c r="F777" s="61" t="s">
        <v>1388</v>
      </c>
      <c r="G777" s="61" t="s">
        <v>1389</v>
      </c>
      <c r="H777" s="27" t="s">
        <v>1419</v>
      </c>
      <c r="I777" s="43" t="s">
        <v>1420</v>
      </c>
      <c r="J777" s="27" t="s">
        <v>1401</v>
      </c>
      <c r="K777" s="27" t="s">
        <v>1403</v>
      </c>
      <c r="L777" s="43" t="s">
        <v>1414</v>
      </c>
      <c r="M777" s="210">
        <v>0</v>
      </c>
      <c r="N777" s="143" t="s">
        <v>34</v>
      </c>
      <c r="O777" s="143" t="s">
        <v>34</v>
      </c>
      <c r="P777" s="143" t="s">
        <v>34</v>
      </c>
      <c r="Q777" s="199">
        <v>456000</v>
      </c>
      <c r="R777" s="211" t="s">
        <v>81</v>
      </c>
      <c r="S777" s="43" t="s">
        <v>1395</v>
      </c>
      <c r="T777" s="43" t="s">
        <v>1396</v>
      </c>
      <c r="U777" s="43" t="s">
        <v>1397</v>
      </c>
      <c r="V777" s="43" t="s">
        <v>1398</v>
      </c>
      <c r="W777" s="74"/>
    </row>
    <row r="778" spans="1:23" s="65" customFormat="1" ht="15" customHeight="1">
      <c r="A778" s="60" t="str">
        <f>[1]Plan1!$A413</f>
        <v>0437</v>
      </c>
      <c r="B778" s="60" t="str">
        <f>[1]Plan1!$B413</f>
        <v>Saneamento Ambiental e Resíduos Sólidos</v>
      </c>
      <c r="C778" s="60" t="s">
        <v>25</v>
      </c>
      <c r="D778" s="60" t="str">
        <f>[1]Plan1!$R413</f>
        <v>24020</v>
      </c>
      <c r="E778" s="61" t="str">
        <f>[1]Plan1!$S413</f>
        <v>UEPSAM</v>
      </c>
      <c r="F778" s="61" t="str">
        <f>[1]Plan1!$V413</f>
        <v>5588</v>
      </c>
      <c r="G778" s="61" t="str">
        <f>[1]Plan1!$X413</f>
        <v>Implantação do Tronco Coletor Cidade Nova/PSAM</v>
      </c>
      <c r="H778" s="27" t="s">
        <v>1421</v>
      </c>
      <c r="I778" s="43" t="s">
        <v>1423</v>
      </c>
      <c r="J778" s="27" t="s">
        <v>1422</v>
      </c>
      <c r="K778" s="65" t="s">
        <v>1404</v>
      </c>
      <c r="L778" s="43" t="s">
        <v>1414</v>
      </c>
      <c r="M778" s="210">
        <v>0</v>
      </c>
      <c r="N778" s="199">
        <v>350</v>
      </c>
      <c r="O778" s="143" t="s">
        <v>34</v>
      </c>
      <c r="P778" s="143" t="s">
        <v>34</v>
      </c>
      <c r="Q778" s="143" t="s">
        <v>34</v>
      </c>
      <c r="R778" s="211" t="s">
        <v>81</v>
      </c>
      <c r="S778" s="43" t="s">
        <v>1395</v>
      </c>
      <c r="T778" s="43" t="s">
        <v>1396</v>
      </c>
      <c r="U778" s="43" t="s">
        <v>1397</v>
      </c>
      <c r="V778" s="43" t="s">
        <v>1398</v>
      </c>
      <c r="W778" s="74" t="s">
        <v>25</v>
      </c>
    </row>
    <row r="779" spans="1:23" s="65" customFormat="1" ht="15" customHeight="1">
      <c r="A779" s="60" t="s">
        <v>884</v>
      </c>
      <c r="B779" s="60" t="s">
        <v>885</v>
      </c>
      <c r="C779" s="60" t="s">
        <v>25</v>
      </c>
      <c r="D779" s="60" t="s">
        <v>1386</v>
      </c>
      <c r="E779" s="61" t="s">
        <v>1387</v>
      </c>
      <c r="F779" s="61" t="s">
        <v>1391</v>
      </c>
      <c r="G779" s="61" t="s">
        <v>1392</v>
      </c>
      <c r="H779" s="27" t="s">
        <v>1424</v>
      </c>
      <c r="I779" s="43" t="s">
        <v>1425</v>
      </c>
      <c r="J779" s="27" t="s">
        <v>1401</v>
      </c>
      <c r="K779" s="27" t="s">
        <v>1403</v>
      </c>
      <c r="L779" s="43" t="s">
        <v>1414</v>
      </c>
      <c r="M779" s="210">
        <v>0</v>
      </c>
      <c r="N779" s="199">
        <v>81500</v>
      </c>
      <c r="O779" s="143" t="s">
        <v>34</v>
      </c>
      <c r="P779" s="143" t="s">
        <v>34</v>
      </c>
      <c r="Q779" s="143" t="s">
        <v>34</v>
      </c>
      <c r="R779" s="211" t="s">
        <v>81</v>
      </c>
      <c r="S779" s="43" t="s">
        <v>1395</v>
      </c>
      <c r="T779" s="43" t="s">
        <v>1396</v>
      </c>
      <c r="U779" s="43" t="s">
        <v>1397</v>
      </c>
      <c r="V779" s="43" t="s">
        <v>1398</v>
      </c>
      <c r="W779" s="74"/>
    </row>
    <row r="780" spans="1:23" s="65" customFormat="1" ht="15" customHeight="1">
      <c r="A780" s="60" t="str">
        <f>[1]Plan1!$A414</f>
        <v>0437</v>
      </c>
      <c r="B780" s="60" t="str">
        <f>[1]Plan1!$B414</f>
        <v>Saneamento Ambiental e Resíduos Sólidos</v>
      </c>
      <c r="C780" s="60" t="s">
        <v>25</v>
      </c>
      <c r="D780" s="60" t="str">
        <f>[1]Plan1!$R414</f>
        <v>24020</v>
      </c>
      <c r="E780" s="61" t="str">
        <f>[1]Plan1!$S414</f>
        <v>UEPSAM</v>
      </c>
      <c r="F780" s="61" t="str">
        <f>[1]Plan1!$V414</f>
        <v>5709</v>
      </c>
      <c r="G780" s="61" t="str">
        <f>[1]Plan1!$X414</f>
        <v>Saneamento Ambiental dos Municipios do Entorno da Baia de Guanabara - PSAM</v>
      </c>
      <c r="H780" s="27" t="s">
        <v>97</v>
      </c>
      <c r="I780" s="27" t="s">
        <v>97</v>
      </c>
      <c r="J780" s="27" t="s">
        <v>97</v>
      </c>
      <c r="K780" s="27" t="s">
        <v>97</v>
      </c>
      <c r="L780" s="27" t="s">
        <v>97</v>
      </c>
      <c r="M780" s="27" t="s">
        <v>97</v>
      </c>
      <c r="N780" s="27" t="s">
        <v>97</v>
      </c>
      <c r="O780" s="27" t="s">
        <v>97</v>
      </c>
      <c r="P780" s="27" t="s">
        <v>97</v>
      </c>
      <c r="Q780" s="27" t="s">
        <v>97</v>
      </c>
      <c r="R780" s="27" t="s">
        <v>97</v>
      </c>
      <c r="S780" s="27" t="s">
        <v>97</v>
      </c>
      <c r="T780" s="27" t="s">
        <v>97</v>
      </c>
      <c r="U780" s="27" t="s">
        <v>97</v>
      </c>
      <c r="V780" s="27" t="s">
        <v>97</v>
      </c>
      <c r="W780" s="74" t="s">
        <v>25</v>
      </c>
    </row>
    <row r="781" spans="1:23" s="5" customFormat="1" ht="15" customHeight="1">
      <c r="A781" s="12" t="str">
        <f>[1]Plan1!$A725</f>
        <v>0441</v>
      </c>
      <c r="B781" s="12" t="str">
        <f>[1]Plan1!$B725</f>
        <v>Infraestrutura das Unidades Educacionais</v>
      </c>
      <c r="C781" s="12" t="s">
        <v>25</v>
      </c>
      <c r="D781" s="12" t="str">
        <f>[1]Plan1!$R725</f>
        <v>40430</v>
      </c>
      <c r="E781" s="15" t="str">
        <f>[1]Plan1!$S725</f>
        <v>UERJ</v>
      </c>
      <c r="F781" s="15" t="str">
        <f>[1]Plan1!$V725</f>
        <v>3106</v>
      </c>
      <c r="G781" s="15" t="str">
        <f>[1]Plan1!$X725</f>
        <v>Ampliação e Reequipamento da UERJ</v>
      </c>
      <c r="H781" s="27" t="s">
        <v>625</v>
      </c>
      <c r="I781" s="27" t="s">
        <v>625</v>
      </c>
      <c r="J781" s="27" t="s">
        <v>625</v>
      </c>
      <c r="K781" s="27" t="s">
        <v>625</v>
      </c>
      <c r="L781" s="27" t="s">
        <v>625</v>
      </c>
      <c r="M781" s="160" t="s">
        <v>625</v>
      </c>
      <c r="N781" s="160" t="s">
        <v>625</v>
      </c>
      <c r="O781" s="160" t="s">
        <v>625</v>
      </c>
      <c r="P781" s="160" t="s">
        <v>625</v>
      </c>
      <c r="Q781" s="160" t="s">
        <v>625</v>
      </c>
      <c r="R781" s="27" t="s">
        <v>625</v>
      </c>
      <c r="S781" s="27" t="s">
        <v>625</v>
      </c>
      <c r="T781" s="27" t="s">
        <v>625</v>
      </c>
      <c r="U781" s="27" t="s">
        <v>625</v>
      </c>
      <c r="V781" s="27" t="s">
        <v>625</v>
      </c>
      <c r="W781" s="68" t="s">
        <v>25</v>
      </c>
    </row>
    <row r="782" spans="1:23" s="5" customFormat="1" ht="15" customHeight="1">
      <c r="A782" s="12" t="str">
        <f>[1]Plan1!$A786</f>
        <v>0442</v>
      </c>
      <c r="B782" s="12" t="str">
        <f>[1]Plan1!$B786</f>
        <v>Ensino Superior</v>
      </c>
      <c r="C782" s="12" t="s">
        <v>25</v>
      </c>
      <c r="D782" s="12" t="str">
        <f>[1]Plan1!$R786</f>
        <v>40430</v>
      </c>
      <c r="E782" s="15" t="str">
        <f>[1]Plan1!$S786</f>
        <v>UERJ</v>
      </c>
      <c r="F782" s="15" t="str">
        <f>[1]Plan1!$V786</f>
        <v>2207</v>
      </c>
      <c r="G782" s="15" t="str">
        <f>[1]Plan1!$X786</f>
        <v>Apoio à Residência na UERJ</v>
      </c>
      <c r="H782" s="27" t="s">
        <v>625</v>
      </c>
      <c r="I782" s="27" t="s">
        <v>625</v>
      </c>
      <c r="J782" s="27" t="s">
        <v>625</v>
      </c>
      <c r="K782" s="27" t="s">
        <v>625</v>
      </c>
      <c r="L782" s="27" t="s">
        <v>625</v>
      </c>
      <c r="M782" s="160" t="s">
        <v>625</v>
      </c>
      <c r="N782" s="160" t="s">
        <v>625</v>
      </c>
      <c r="O782" s="160" t="s">
        <v>625</v>
      </c>
      <c r="P782" s="160" t="s">
        <v>625</v>
      </c>
      <c r="Q782" s="160" t="s">
        <v>625</v>
      </c>
      <c r="R782" s="27" t="s">
        <v>625</v>
      </c>
      <c r="S782" s="27" t="s">
        <v>625</v>
      </c>
      <c r="T782" s="27" t="s">
        <v>625</v>
      </c>
      <c r="U782" s="27" t="s">
        <v>625</v>
      </c>
      <c r="V782" s="27" t="s">
        <v>625</v>
      </c>
      <c r="W782" s="68" t="s">
        <v>25</v>
      </c>
    </row>
    <row r="783" spans="1:23" s="5" customFormat="1" ht="15" customHeight="1">
      <c r="A783" s="12" t="str">
        <f>[1]Plan1!$A788</f>
        <v>0442</v>
      </c>
      <c r="B783" s="12" t="str">
        <f>[1]Plan1!$B788</f>
        <v>Ensino Superior</v>
      </c>
      <c r="C783" s="12" t="s">
        <v>25</v>
      </c>
      <c r="D783" s="12" t="str">
        <f>[1]Plan1!$R788</f>
        <v>40430</v>
      </c>
      <c r="E783" s="15" t="str">
        <f>[1]Plan1!$S788</f>
        <v>UERJ</v>
      </c>
      <c r="F783" s="15" t="str">
        <f>[1]Plan1!$V788</f>
        <v>2258</v>
      </c>
      <c r="G783" s="15" t="str">
        <f>[1]Plan1!$X788</f>
        <v>Integração UERJ e Sociedade</v>
      </c>
      <c r="H783" s="27" t="s">
        <v>625</v>
      </c>
      <c r="I783" s="27" t="s">
        <v>625</v>
      </c>
      <c r="J783" s="27" t="s">
        <v>625</v>
      </c>
      <c r="K783" s="27" t="s">
        <v>625</v>
      </c>
      <c r="L783" s="27" t="s">
        <v>625</v>
      </c>
      <c r="M783" s="160" t="s">
        <v>625</v>
      </c>
      <c r="N783" s="160" t="s">
        <v>625</v>
      </c>
      <c r="O783" s="160" t="s">
        <v>625</v>
      </c>
      <c r="P783" s="160" t="s">
        <v>625</v>
      </c>
      <c r="Q783" s="160" t="s">
        <v>625</v>
      </c>
      <c r="R783" s="27" t="s">
        <v>625</v>
      </c>
      <c r="S783" s="27" t="s">
        <v>625</v>
      </c>
      <c r="T783" s="27" t="s">
        <v>625</v>
      </c>
      <c r="U783" s="27" t="s">
        <v>625</v>
      </c>
      <c r="V783" s="27" t="s">
        <v>625</v>
      </c>
      <c r="W783" s="68" t="s">
        <v>25</v>
      </c>
    </row>
    <row r="784" spans="1:23" s="5" customFormat="1" ht="15" customHeight="1">
      <c r="A784" s="12" t="str">
        <f>[1]Plan1!$A791</f>
        <v>0442</v>
      </c>
      <c r="B784" s="12" t="str">
        <f>[1]Plan1!$B791</f>
        <v>Ensino Superior</v>
      </c>
      <c r="C784" s="12" t="s">
        <v>25</v>
      </c>
      <c r="D784" s="12" t="str">
        <f>[1]Plan1!$R791</f>
        <v>40430</v>
      </c>
      <c r="E784" s="15" t="str">
        <f>[1]Plan1!$S791</f>
        <v>UERJ</v>
      </c>
      <c r="F784" s="15" t="str">
        <f>[1]Plan1!$V791</f>
        <v>2267</v>
      </c>
      <c r="G784" s="15" t="str">
        <f>[1]Plan1!$X791</f>
        <v>Incentivo à Permanência Discente</v>
      </c>
      <c r="H784" s="27" t="s">
        <v>625</v>
      </c>
      <c r="I784" s="27" t="s">
        <v>625</v>
      </c>
      <c r="J784" s="27" t="s">
        <v>625</v>
      </c>
      <c r="K784" s="27" t="s">
        <v>625</v>
      </c>
      <c r="L784" s="27" t="s">
        <v>625</v>
      </c>
      <c r="M784" s="160" t="s">
        <v>625</v>
      </c>
      <c r="N784" s="160" t="s">
        <v>625</v>
      </c>
      <c r="O784" s="160" t="s">
        <v>625</v>
      </c>
      <c r="P784" s="160" t="s">
        <v>625</v>
      </c>
      <c r="Q784" s="160" t="s">
        <v>625</v>
      </c>
      <c r="R784" s="27" t="s">
        <v>625</v>
      </c>
      <c r="S784" s="27" t="s">
        <v>625</v>
      </c>
      <c r="T784" s="27" t="s">
        <v>625</v>
      </c>
      <c r="U784" s="27" t="s">
        <v>625</v>
      </c>
      <c r="V784" s="27" t="s">
        <v>625</v>
      </c>
      <c r="W784" s="68" t="s">
        <v>25</v>
      </c>
    </row>
    <row r="785" spans="1:23" s="5" customFormat="1" ht="15" customHeight="1">
      <c r="A785" s="12" t="str">
        <f>[1]Plan1!$A793</f>
        <v>0442</v>
      </c>
      <c r="B785" s="12" t="str">
        <f>[1]Plan1!$B793</f>
        <v>Ensino Superior</v>
      </c>
      <c r="C785" s="12" t="s">
        <v>25</v>
      </c>
      <c r="D785" s="12" t="str">
        <f>[1]Plan1!$R793</f>
        <v>40430</v>
      </c>
      <c r="E785" s="15" t="str">
        <f>[1]Plan1!$S793</f>
        <v>UERJ</v>
      </c>
      <c r="F785" s="15" t="str">
        <f>[1]Plan1!$V793</f>
        <v>2268</v>
      </c>
      <c r="G785" s="15" t="str">
        <f>[1]Plan1!$X793</f>
        <v>Apoio à Formação do Estudante - UERJ</v>
      </c>
      <c r="H785" s="27" t="s">
        <v>625</v>
      </c>
      <c r="I785" s="27" t="s">
        <v>625</v>
      </c>
      <c r="J785" s="27" t="s">
        <v>625</v>
      </c>
      <c r="K785" s="27" t="s">
        <v>625</v>
      </c>
      <c r="L785" s="27" t="s">
        <v>625</v>
      </c>
      <c r="M785" s="160" t="s">
        <v>625</v>
      </c>
      <c r="N785" s="160" t="s">
        <v>625</v>
      </c>
      <c r="O785" s="160" t="s">
        <v>625</v>
      </c>
      <c r="P785" s="160" t="s">
        <v>625</v>
      </c>
      <c r="Q785" s="160" t="s">
        <v>625</v>
      </c>
      <c r="R785" s="27" t="s">
        <v>625</v>
      </c>
      <c r="S785" s="27" t="s">
        <v>625</v>
      </c>
      <c r="T785" s="27" t="s">
        <v>625</v>
      </c>
      <c r="U785" s="27" t="s">
        <v>625</v>
      </c>
      <c r="V785" s="27" t="s">
        <v>625</v>
      </c>
      <c r="W785" s="68" t="s">
        <v>25</v>
      </c>
    </row>
    <row r="786" spans="1:23" s="5" customFormat="1" ht="15" customHeight="1">
      <c r="A786" s="12" t="str">
        <f>[1]Plan1!$A794</f>
        <v>0442</v>
      </c>
      <c r="B786" s="12" t="str">
        <f>[1]Plan1!$B794</f>
        <v>Ensino Superior</v>
      </c>
      <c r="C786" s="12" t="s">
        <v>25</v>
      </c>
      <c r="D786" s="12" t="str">
        <f>[1]Plan1!$R794</f>
        <v>40430</v>
      </c>
      <c r="E786" s="15" t="str">
        <f>[1]Plan1!$S794</f>
        <v>UERJ</v>
      </c>
      <c r="F786" s="15" t="str">
        <f>[1]Plan1!$V794</f>
        <v>3481</v>
      </c>
      <c r="G786" s="15" t="str">
        <f>[1]Plan1!$X794</f>
        <v>Desenvolvimento do Ensino, da Pesquisa e da Extensão</v>
      </c>
      <c r="H786" s="27" t="s">
        <v>625</v>
      </c>
      <c r="I786" s="27" t="s">
        <v>625</v>
      </c>
      <c r="J786" s="27" t="s">
        <v>625</v>
      </c>
      <c r="K786" s="27" t="s">
        <v>625</v>
      </c>
      <c r="L786" s="27" t="s">
        <v>625</v>
      </c>
      <c r="M786" s="160" t="s">
        <v>625</v>
      </c>
      <c r="N786" s="160" t="s">
        <v>625</v>
      </c>
      <c r="O786" s="160" t="s">
        <v>625</v>
      </c>
      <c r="P786" s="160" t="s">
        <v>625</v>
      </c>
      <c r="Q786" s="160" t="s">
        <v>625</v>
      </c>
      <c r="R786" s="27" t="s">
        <v>625</v>
      </c>
      <c r="S786" s="27" t="s">
        <v>625</v>
      </c>
      <c r="T786" s="27" t="s">
        <v>625</v>
      </c>
      <c r="U786" s="27" t="s">
        <v>625</v>
      </c>
      <c r="V786" s="27" t="s">
        <v>625</v>
      </c>
      <c r="W786" s="68" t="s">
        <v>25</v>
      </c>
    </row>
    <row r="787" spans="1:23" s="5" customFormat="1" ht="15" customHeight="1">
      <c r="A787" s="12" t="str">
        <f>[1]Plan1!$A797</f>
        <v>0442</v>
      </c>
      <c r="B787" s="12" t="str">
        <f>[1]Plan1!$B797</f>
        <v>Ensino Superior</v>
      </c>
      <c r="C787" s="12" t="s">
        <v>25</v>
      </c>
      <c r="D787" s="12" t="str">
        <f>[1]Plan1!$R797</f>
        <v>40430</v>
      </c>
      <c r="E787" s="15" t="str">
        <f>[1]Plan1!$S797</f>
        <v>UERJ</v>
      </c>
      <c r="F787" s="15" t="str">
        <f>[1]Plan1!$V797</f>
        <v>4134</v>
      </c>
      <c r="G787" s="15" t="str">
        <f>[1]Plan1!$X797</f>
        <v>Desenvolvimento Técnico e Científico</v>
      </c>
      <c r="H787" s="27" t="s">
        <v>625</v>
      </c>
      <c r="I787" s="27" t="s">
        <v>625</v>
      </c>
      <c r="J787" s="27" t="s">
        <v>625</v>
      </c>
      <c r="K787" s="27" t="s">
        <v>625</v>
      </c>
      <c r="L787" s="27" t="s">
        <v>625</v>
      </c>
      <c r="M787" s="160" t="s">
        <v>625</v>
      </c>
      <c r="N787" s="160" t="s">
        <v>625</v>
      </c>
      <c r="O787" s="160" t="s">
        <v>625</v>
      </c>
      <c r="P787" s="160" t="s">
        <v>625</v>
      </c>
      <c r="Q787" s="160" t="s">
        <v>625</v>
      </c>
      <c r="R787" s="27" t="s">
        <v>625</v>
      </c>
      <c r="S787" s="27" t="s">
        <v>625</v>
      </c>
      <c r="T787" s="27" t="s">
        <v>625</v>
      </c>
      <c r="U787" s="27" t="s">
        <v>625</v>
      </c>
      <c r="V787" s="27" t="s">
        <v>625</v>
      </c>
      <c r="W787" s="68" t="s">
        <v>25</v>
      </c>
    </row>
    <row r="788" spans="1:23" s="5" customFormat="1" ht="15" customHeight="1">
      <c r="A788" s="12" t="str">
        <f>[1]Plan1!$A2495</f>
        <v>0460</v>
      </c>
      <c r="B788" s="12" t="str">
        <f>[1]Plan1!$B2495</f>
        <v>Estruturação das Unidades de Saúde</v>
      </c>
      <c r="C788" s="12" t="s">
        <v>25</v>
      </c>
      <c r="D788" s="12" t="str">
        <f>[1]Plan1!$R2495</f>
        <v>40430</v>
      </c>
      <c r="E788" s="15" t="str">
        <f>[1]Plan1!$S2495</f>
        <v>UERJ</v>
      </c>
      <c r="F788" s="15" t="str">
        <f>[1]Plan1!$V2495</f>
        <v>2682</v>
      </c>
      <c r="G788" s="15" t="str">
        <f>[1]Plan1!$X2495</f>
        <v>Apoio ao Hospital Universitário Pedro Ernesto</v>
      </c>
      <c r="H788" s="27" t="s">
        <v>625</v>
      </c>
      <c r="I788" s="27" t="s">
        <v>625</v>
      </c>
      <c r="J788" s="27" t="s">
        <v>625</v>
      </c>
      <c r="K788" s="27" t="s">
        <v>625</v>
      </c>
      <c r="L788" s="27" t="s">
        <v>625</v>
      </c>
      <c r="M788" s="160" t="s">
        <v>625</v>
      </c>
      <c r="N788" s="160" t="s">
        <v>625</v>
      </c>
      <c r="O788" s="160" t="s">
        <v>625</v>
      </c>
      <c r="P788" s="160" t="s">
        <v>625</v>
      </c>
      <c r="Q788" s="160" t="s">
        <v>625</v>
      </c>
      <c r="R788" s="27" t="s">
        <v>625</v>
      </c>
      <c r="S788" s="27" t="s">
        <v>625</v>
      </c>
      <c r="T788" s="27" t="s">
        <v>625</v>
      </c>
      <c r="U788" s="27" t="s">
        <v>625</v>
      </c>
      <c r="V788" s="27" t="s">
        <v>625</v>
      </c>
      <c r="W788" s="68" t="s">
        <v>25</v>
      </c>
    </row>
    <row r="789" spans="1:23" s="5" customFormat="1" ht="15" customHeight="1">
      <c r="A789" s="12" t="str">
        <f>[1]Plan1!$A2496</f>
        <v>0460</v>
      </c>
      <c r="B789" s="12" t="str">
        <f>[1]Plan1!$B2496</f>
        <v>Estruturação das Unidades de Saúde</v>
      </c>
      <c r="C789" s="12" t="s">
        <v>25</v>
      </c>
      <c r="D789" s="12" t="str">
        <f>[1]Plan1!$R2496</f>
        <v>40430</v>
      </c>
      <c r="E789" s="15" t="str">
        <f>[1]Plan1!$S2496</f>
        <v>UERJ</v>
      </c>
      <c r="F789" s="15" t="str">
        <f>[1]Plan1!$V2496</f>
        <v>3409</v>
      </c>
      <c r="G789" s="15" t="str">
        <f>[1]Plan1!$X2496</f>
        <v>Recuperação e Modernização do Hospital Universitário Pedro Ernesto</v>
      </c>
      <c r="H789" s="27" t="s">
        <v>625</v>
      </c>
      <c r="I789" s="27" t="s">
        <v>625</v>
      </c>
      <c r="J789" s="27" t="s">
        <v>625</v>
      </c>
      <c r="K789" s="27" t="s">
        <v>625</v>
      </c>
      <c r="L789" s="27" t="s">
        <v>625</v>
      </c>
      <c r="M789" s="160" t="s">
        <v>625</v>
      </c>
      <c r="N789" s="160" t="s">
        <v>625</v>
      </c>
      <c r="O789" s="160" t="s">
        <v>625</v>
      </c>
      <c r="P789" s="160" t="s">
        <v>625</v>
      </c>
      <c r="Q789" s="160" t="s">
        <v>625</v>
      </c>
      <c r="R789" s="27" t="s">
        <v>625</v>
      </c>
      <c r="S789" s="27" t="s">
        <v>625</v>
      </c>
      <c r="T789" s="27" t="s">
        <v>625</v>
      </c>
      <c r="U789" s="27" t="s">
        <v>625</v>
      </c>
      <c r="V789" s="27" t="s">
        <v>625</v>
      </c>
      <c r="W789" s="68" t="s">
        <v>25</v>
      </c>
    </row>
    <row r="790" spans="1:23" s="5" customFormat="1" ht="15" customHeight="1">
      <c r="A790" s="12" t="str">
        <f>[1]Plan1!$A2560</f>
        <v>0461</v>
      </c>
      <c r="B790" s="12" t="str">
        <f>[1]Plan1!$B2560</f>
        <v>Atenção à Saúde</v>
      </c>
      <c r="C790" s="12" t="s">
        <v>25</v>
      </c>
      <c r="D790" s="12" t="str">
        <f>[1]Plan1!$R2560</f>
        <v>40430</v>
      </c>
      <c r="E790" s="15" t="str">
        <f>[1]Plan1!$S2560</f>
        <v>UERJ</v>
      </c>
      <c r="F790" s="15" t="str">
        <f>[1]Plan1!$V2560</f>
        <v>4468</v>
      </c>
      <c r="G790" s="15" t="str">
        <f>[1]Plan1!$X2560</f>
        <v>Operacionalização do Complexo Universitário de Saúde</v>
      </c>
      <c r="H790" s="27" t="s">
        <v>625</v>
      </c>
      <c r="I790" s="27" t="s">
        <v>625</v>
      </c>
      <c r="J790" s="27" t="s">
        <v>625</v>
      </c>
      <c r="K790" s="27" t="s">
        <v>625</v>
      </c>
      <c r="L790" s="27" t="s">
        <v>625</v>
      </c>
      <c r="M790" s="160" t="s">
        <v>625</v>
      </c>
      <c r="N790" s="160" t="s">
        <v>625</v>
      </c>
      <c r="O790" s="160" t="s">
        <v>625</v>
      </c>
      <c r="P790" s="160" t="s">
        <v>625</v>
      </c>
      <c r="Q790" s="160" t="s">
        <v>625</v>
      </c>
      <c r="R790" s="27" t="s">
        <v>625</v>
      </c>
      <c r="S790" s="27" t="s">
        <v>625</v>
      </c>
      <c r="T790" s="27" t="s">
        <v>625</v>
      </c>
      <c r="U790" s="27" t="s">
        <v>625</v>
      </c>
      <c r="V790" s="27" t="s">
        <v>625</v>
      </c>
      <c r="W790" s="68" t="s">
        <v>25</v>
      </c>
    </row>
    <row r="791" spans="1:23" s="2" customFormat="1" ht="15" customHeight="1">
      <c r="A791" s="11" t="str">
        <f>[1]Plan1!$A782</f>
        <v>0441</v>
      </c>
      <c r="B791" s="11" t="str">
        <f>[1]Plan1!$B782</f>
        <v>Infraestrutura das Unidades Educacionais</v>
      </c>
      <c r="C791" s="11" t="s">
        <v>25</v>
      </c>
      <c r="D791" s="11" t="str">
        <f>[1]Plan1!$R782</f>
        <v>40470</v>
      </c>
      <c r="E791" s="13" t="str">
        <f>[1]Plan1!$S782</f>
        <v>UEZO</v>
      </c>
      <c r="F791" s="13" t="str">
        <f>[1]Plan1!$V782</f>
        <v>2834</v>
      </c>
      <c r="G791" s="13" t="str">
        <f>[1]Plan1!$X782</f>
        <v>Apoio à Infraestrutura e Gestão na UEZO</v>
      </c>
      <c r="H791" s="55" t="s">
        <v>585</v>
      </c>
      <c r="I791" s="51" t="s">
        <v>587</v>
      </c>
      <c r="J791" s="55" t="s">
        <v>586</v>
      </c>
      <c r="K791" s="51" t="s">
        <v>588</v>
      </c>
      <c r="L791" s="55" t="s">
        <v>81</v>
      </c>
      <c r="M791" s="190" t="s">
        <v>589</v>
      </c>
      <c r="N791" s="160" t="s">
        <v>34</v>
      </c>
      <c r="O791" s="160" t="s">
        <v>34</v>
      </c>
      <c r="P791" s="160" t="s">
        <v>34</v>
      </c>
      <c r="Q791" s="160" t="s">
        <v>629</v>
      </c>
      <c r="R791" s="55" t="s">
        <v>81</v>
      </c>
      <c r="S791" s="56" t="s">
        <v>590</v>
      </c>
      <c r="T791" s="51" t="s">
        <v>591</v>
      </c>
      <c r="U791" s="27" t="s">
        <v>34</v>
      </c>
      <c r="V791" s="27" t="s">
        <v>34</v>
      </c>
      <c r="W791" s="68" t="s">
        <v>25</v>
      </c>
    </row>
    <row r="792" spans="1:23" s="2" customFormat="1" ht="15" customHeight="1">
      <c r="A792" s="11" t="str">
        <f>[1]Plan1!$A784</f>
        <v>0441</v>
      </c>
      <c r="B792" s="11" t="str">
        <f>[1]Plan1!$B784</f>
        <v>Infraestrutura das Unidades Educacionais</v>
      </c>
      <c r="C792" s="11" t="s">
        <v>25</v>
      </c>
      <c r="D792" s="11" t="str">
        <f>[1]Plan1!$R784</f>
        <v>40470</v>
      </c>
      <c r="E792" s="13" t="str">
        <f>[1]Plan1!$S784</f>
        <v>UEZO</v>
      </c>
      <c r="F792" s="13" t="str">
        <f>[1]Plan1!$V784</f>
        <v>3618</v>
      </c>
      <c r="G792" s="13" t="str">
        <f>[1]Plan1!$X784</f>
        <v xml:space="preserve">Consolidação do Campus UEZO </v>
      </c>
      <c r="H792" s="55" t="s">
        <v>592</v>
      </c>
      <c r="I792" s="51" t="s">
        <v>594</v>
      </c>
      <c r="J792" s="51" t="s">
        <v>593</v>
      </c>
      <c r="K792" s="51" t="s">
        <v>79</v>
      </c>
      <c r="L792" s="55" t="s">
        <v>81</v>
      </c>
      <c r="M792" s="143">
        <v>710</v>
      </c>
      <c r="N792" s="143">
        <v>4.2</v>
      </c>
      <c r="O792" s="143">
        <v>117.2</v>
      </c>
      <c r="P792" s="143">
        <v>7.5</v>
      </c>
      <c r="Q792" s="143">
        <v>7</v>
      </c>
      <c r="R792" s="27" t="s">
        <v>81</v>
      </c>
      <c r="S792" s="56" t="s">
        <v>595</v>
      </c>
      <c r="T792" s="51" t="s">
        <v>596</v>
      </c>
      <c r="U792" s="27" t="s">
        <v>34</v>
      </c>
      <c r="V792" s="27" t="s">
        <v>34</v>
      </c>
      <c r="W792" s="68" t="s">
        <v>25</v>
      </c>
    </row>
    <row r="793" spans="1:23" s="2" customFormat="1" ht="15" customHeight="1">
      <c r="A793" s="11" t="str">
        <f>[1]Plan1!$A845</f>
        <v>0442</v>
      </c>
      <c r="B793" s="11" t="str">
        <f>[1]Plan1!$B845</f>
        <v>Ensino Superior</v>
      </c>
      <c r="C793" s="11" t="s">
        <v>25</v>
      </c>
      <c r="D793" s="11" t="str">
        <f>[1]Plan1!$R845</f>
        <v>40470</v>
      </c>
      <c r="E793" s="13" t="str">
        <f>[1]Plan1!$S845</f>
        <v>UEZO</v>
      </c>
      <c r="F793" s="13" t="str">
        <f>[1]Plan1!$V845</f>
        <v>2831</v>
      </c>
      <c r="G793" s="13" t="str">
        <f>[1]Plan1!$X845</f>
        <v>Apoio ao Ensino, Pesquisa, Extensão e Inovação na UEZO</v>
      </c>
      <c r="H793" s="55" t="s">
        <v>558</v>
      </c>
      <c r="I793" s="51" t="s">
        <v>560</v>
      </c>
      <c r="J793" s="55" t="s">
        <v>559</v>
      </c>
      <c r="K793" s="51" t="s">
        <v>101</v>
      </c>
      <c r="L793" s="55" t="s">
        <v>561</v>
      </c>
      <c r="M793" s="190">
        <v>2</v>
      </c>
      <c r="N793" s="160" t="s">
        <v>34</v>
      </c>
      <c r="O793" s="160" t="s">
        <v>34</v>
      </c>
      <c r="P793" s="160" t="s">
        <v>34</v>
      </c>
      <c r="Q793" s="160">
        <v>3</v>
      </c>
      <c r="R793" s="55" t="s">
        <v>81</v>
      </c>
      <c r="S793" s="57" t="s">
        <v>562</v>
      </c>
      <c r="T793" s="51" t="s">
        <v>563</v>
      </c>
      <c r="U793" s="27" t="s">
        <v>34</v>
      </c>
      <c r="V793" s="27" t="s">
        <v>34</v>
      </c>
      <c r="W793" s="68" t="s">
        <v>25</v>
      </c>
    </row>
    <row r="794" spans="1:23" s="2" customFormat="1" ht="15" customHeight="1">
      <c r="A794" s="11" t="s">
        <v>564</v>
      </c>
      <c r="B794" s="11" t="s">
        <v>565</v>
      </c>
      <c r="C794" s="11" t="s">
        <v>25</v>
      </c>
      <c r="D794" s="11" t="s">
        <v>556</v>
      </c>
      <c r="E794" s="13" t="s">
        <v>557</v>
      </c>
      <c r="F794" s="13" t="s">
        <v>566</v>
      </c>
      <c r="G794" s="13" t="s">
        <v>567</v>
      </c>
      <c r="H794" s="55" t="s">
        <v>568</v>
      </c>
      <c r="I794" s="51" t="s">
        <v>570</v>
      </c>
      <c r="J794" s="55" t="s">
        <v>569</v>
      </c>
      <c r="K794" s="51" t="s">
        <v>101</v>
      </c>
      <c r="L794" s="27" t="s">
        <v>571</v>
      </c>
      <c r="M794" s="190">
        <v>2.98</v>
      </c>
      <c r="N794" s="160" t="s">
        <v>34</v>
      </c>
      <c r="O794" s="160" t="s">
        <v>34</v>
      </c>
      <c r="P794" s="160" t="s">
        <v>34</v>
      </c>
      <c r="Q794" s="160">
        <v>4</v>
      </c>
      <c r="R794" s="55" t="s">
        <v>81</v>
      </c>
      <c r="S794" s="51" t="s">
        <v>572</v>
      </c>
      <c r="T794" s="51" t="s">
        <v>573</v>
      </c>
      <c r="U794" s="27" t="s">
        <v>34</v>
      </c>
      <c r="V794" s="27" t="s">
        <v>34</v>
      </c>
      <c r="W794" s="68" t="s">
        <v>25</v>
      </c>
    </row>
    <row r="795" spans="1:23" s="2" customFormat="1" ht="15" customHeight="1">
      <c r="A795" s="11" t="str">
        <f>[1]Plan1!$A857</f>
        <v>0442</v>
      </c>
      <c r="B795" s="11" t="str">
        <f>[1]Plan1!$B857</f>
        <v>Ensino Superior</v>
      </c>
      <c r="C795" s="11" t="s">
        <v>25</v>
      </c>
      <c r="D795" s="11" t="str">
        <f>[1]Plan1!$R857</f>
        <v>40470</v>
      </c>
      <c r="E795" s="13" t="str">
        <f>[1]Plan1!$S857</f>
        <v>UEZO</v>
      </c>
      <c r="F795" s="13" t="str">
        <f>[1]Plan1!$V857</f>
        <v>2832</v>
      </c>
      <c r="G795" s="13" t="str">
        <f>[1]Plan1!$X857</f>
        <v>Incentivo à Permanência e ao Desenvolvimento Discente</v>
      </c>
      <c r="H795" s="55" t="s">
        <v>574</v>
      </c>
      <c r="I795" s="51" t="s">
        <v>576</v>
      </c>
      <c r="J795" s="51" t="s">
        <v>575</v>
      </c>
      <c r="K795" s="51" t="s">
        <v>79</v>
      </c>
      <c r="L795" s="55" t="s">
        <v>81</v>
      </c>
      <c r="M795" s="190">
        <v>31.3</v>
      </c>
      <c r="N795" s="160">
        <v>30.8</v>
      </c>
      <c r="O795" s="160">
        <v>30.3</v>
      </c>
      <c r="P795" s="160">
        <v>29.9</v>
      </c>
      <c r="Q795" s="160">
        <v>29.3</v>
      </c>
      <c r="R795" s="55" t="s">
        <v>81</v>
      </c>
      <c r="S795" s="51" t="s">
        <v>577</v>
      </c>
      <c r="T795" s="51" t="s">
        <v>578</v>
      </c>
      <c r="U795" s="27" t="s">
        <v>34</v>
      </c>
      <c r="V795" s="27" t="s">
        <v>34</v>
      </c>
      <c r="W795" s="68" t="s">
        <v>25</v>
      </c>
    </row>
    <row r="796" spans="1:23" s="2" customFormat="1" ht="15" customHeight="1">
      <c r="A796" s="11" t="s">
        <v>564</v>
      </c>
      <c r="B796" s="11" t="s">
        <v>565</v>
      </c>
      <c r="C796" s="11" t="s">
        <v>25</v>
      </c>
      <c r="D796" s="11" t="s">
        <v>556</v>
      </c>
      <c r="E796" s="13" t="s">
        <v>557</v>
      </c>
      <c r="F796" s="13" t="s">
        <v>579</v>
      </c>
      <c r="G796" s="13" t="s">
        <v>580</v>
      </c>
      <c r="H796" s="55" t="s">
        <v>581</v>
      </c>
      <c r="I796" s="51" t="s">
        <v>583</v>
      </c>
      <c r="J796" s="51" t="s">
        <v>582</v>
      </c>
      <c r="K796" s="51" t="s">
        <v>79</v>
      </c>
      <c r="L796" s="55" t="s">
        <v>81</v>
      </c>
      <c r="M796" s="160">
        <v>27.6</v>
      </c>
      <c r="N796" s="190">
        <v>27.1</v>
      </c>
      <c r="O796" s="160">
        <v>26.6</v>
      </c>
      <c r="P796" s="160">
        <v>26.1</v>
      </c>
      <c r="Q796" s="160">
        <v>25.6</v>
      </c>
      <c r="R796" s="55" t="s">
        <v>81</v>
      </c>
      <c r="S796" s="51" t="s">
        <v>584</v>
      </c>
      <c r="T796" s="51" t="s">
        <v>578</v>
      </c>
      <c r="U796" s="27" t="s">
        <v>34</v>
      </c>
      <c r="V796" s="27" t="s">
        <v>34</v>
      </c>
      <c r="W796" s="68" t="s">
        <v>25</v>
      </c>
    </row>
    <row r="797" spans="1:23" s="2" customFormat="1" ht="15" customHeight="1">
      <c r="A797" s="11" t="str">
        <f>[1]Plan1!$A1227</f>
        <v>0445</v>
      </c>
      <c r="B797" s="11" t="str">
        <f>[1]Plan1!$B1227</f>
        <v>Geração de Emprego e Renda e Formação para o Mercado de Trabalho</v>
      </c>
      <c r="C797" s="11" t="s">
        <v>25</v>
      </c>
      <c r="D797" s="11" t="str">
        <f>[1]Plan1!$R1227</f>
        <v>40470</v>
      </c>
      <c r="E797" s="13" t="str">
        <f>[1]Plan1!$S1227</f>
        <v>UEZO</v>
      </c>
      <c r="F797" s="13" t="str">
        <f>[1]Plan1!$V1227</f>
        <v>A559</v>
      </c>
      <c r="G797" s="13" t="str">
        <f>[1]Plan1!$X1227</f>
        <v>Formação de Profissionais para o Mercado de Trabalho</v>
      </c>
      <c r="H797" s="58" t="s">
        <v>602</v>
      </c>
      <c r="I797" s="59" t="s">
        <v>604</v>
      </c>
      <c r="J797" s="59" t="s">
        <v>603</v>
      </c>
      <c r="K797" s="51" t="s">
        <v>101</v>
      </c>
      <c r="L797" s="55" t="s">
        <v>81</v>
      </c>
      <c r="M797" s="160">
        <v>26</v>
      </c>
      <c r="N797" s="160">
        <v>28</v>
      </c>
      <c r="O797" s="160">
        <v>29</v>
      </c>
      <c r="P797" s="160">
        <v>30</v>
      </c>
      <c r="Q797" s="160">
        <v>35</v>
      </c>
      <c r="R797" s="55" t="s">
        <v>81</v>
      </c>
      <c r="S797" s="59" t="s">
        <v>605</v>
      </c>
      <c r="T797" s="59" t="s">
        <v>563</v>
      </c>
      <c r="U797" s="27" t="s">
        <v>34</v>
      </c>
      <c r="V797" s="27" t="s">
        <v>34</v>
      </c>
      <c r="W797" s="68" t="s">
        <v>25</v>
      </c>
    </row>
    <row r="798" spans="1:23" s="2" customFormat="1" ht="15" customHeight="1">
      <c r="A798" s="11" t="str">
        <f>[1]Plan1!$A1292</f>
        <v>0447</v>
      </c>
      <c r="B798" s="11" t="str">
        <f>[1]Plan1!$B1292</f>
        <v>Empreendedorismo e Apoio às Empresas</v>
      </c>
      <c r="C798" s="11" t="s">
        <v>25</v>
      </c>
      <c r="D798" s="11" t="str">
        <f>[1]Plan1!$R1292</f>
        <v>40470</v>
      </c>
      <c r="E798" s="13" t="str">
        <f>[1]Plan1!$S1292</f>
        <v>UEZO</v>
      </c>
      <c r="F798" s="13" t="str">
        <f>[1]Plan1!$V1292</f>
        <v>A560</v>
      </c>
      <c r="G798" s="13" t="str">
        <f>[1]Plan1!$X1292</f>
        <v xml:space="preserve">Incentivo ao Empreendedorismo na Zona Oeste do Rio </v>
      </c>
      <c r="H798" s="51" t="s">
        <v>597</v>
      </c>
      <c r="I798" s="55" t="s">
        <v>599</v>
      </c>
      <c r="J798" s="51" t="s">
        <v>598</v>
      </c>
      <c r="K798" s="51" t="s">
        <v>79</v>
      </c>
      <c r="L798" s="55" t="s">
        <v>81</v>
      </c>
      <c r="M798" s="190" t="s">
        <v>589</v>
      </c>
      <c r="N798" s="143">
        <v>50</v>
      </c>
      <c r="O798" s="143">
        <v>50</v>
      </c>
      <c r="P798" s="143">
        <v>67.7</v>
      </c>
      <c r="Q798" s="143">
        <v>67.7</v>
      </c>
      <c r="R798" s="55" t="s">
        <v>81</v>
      </c>
      <c r="S798" s="51" t="s">
        <v>600</v>
      </c>
      <c r="T798" s="51" t="s">
        <v>601</v>
      </c>
      <c r="U798" s="27" t="s">
        <v>34</v>
      </c>
      <c r="V798" s="27" t="s">
        <v>34</v>
      </c>
      <c r="W798" s="68" t="s">
        <v>25</v>
      </c>
    </row>
    <row r="799" spans="1:23" s="6" customFormat="1" ht="15" customHeight="1">
      <c r="A799" s="11" t="str">
        <f>[1]Plan1!$A3408</f>
        <v>0476</v>
      </c>
      <c r="B799" s="11" t="str">
        <f>[1]Plan1!$B3408</f>
        <v>Gestão de Pessoas no Setor Público</v>
      </c>
      <c r="C799" s="11" t="s">
        <v>25</v>
      </c>
      <c r="D799" s="11" t="str">
        <f>[1]Plan1!$R3408</f>
        <v>40470</v>
      </c>
      <c r="E799" s="13" t="str">
        <f>[1]Plan1!$S3408</f>
        <v>UEZO</v>
      </c>
      <c r="F799" s="13" t="str">
        <f>[1]Plan1!$V3408</f>
        <v>A561</v>
      </c>
      <c r="G799" s="13" t="str">
        <f>[1]Plan1!$X3408</f>
        <v>Humanização e Capacitação dos Servidores da UEZO - CapacitUEZO</v>
      </c>
      <c r="H799" s="55" t="s">
        <v>606</v>
      </c>
      <c r="I799" s="51" t="s">
        <v>608</v>
      </c>
      <c r="J799" s="55" t="s">
        <v>607</v>
      </c>
      <c r="K799" s="51" t="s">
        <v>101</v>
      </c>
      <c r="L799" s="55" t="s">
        <v>81</v>
      </c>
      <c r="M799" s="190" t="s">
        <v>609</v>
      </c>
      <c r="N799" s="160">
        <v>25</v>
      </c>
      <c r="O799" s="160">
        <v>27</v>
      </c>
      <c r="P799" s="160">
        <v>30</v>
      </c>
      <c r="Q799" s="160">
        <v>30</v>
      </c>
      <c r="R799" s="55" t="s">
        <v>81</v>
      </c>
      <c r="S799" s="51" t="s">
        <v>610</v>
      </c>
      <c r="T799" s="51" t="s">
        <v>611</v>
      </c>
      <c r="U799" s="27" t="s">
        <v>34</v>
      </c>
      <c r="V799" s="27" t="s">
        <v>34</v>
      </c>
      <c r="W799" s="68" t="s">
        <v>25</v>
      </c>
    </row>
    <row r="800" spans="1:23" s="7" customFormat="1" ht="15" customHeight="1">
      <c r="M800" s="17"/>
      <c r="N800" s="16"/>
      <c r="O800" s="16"/>
      <c r="P800" s="16"/>
      <c r="Q800" s="16"/>
      <c r="V800" s="90"/>
    </row>
    <row r="801" spans="10:22" s="7" customFormat="1" ht="15" customHeight="1">
      <c r="J801" s="8"/>
      <c r="K801" s="8"/>
      <c r="L801" s="8"/>
      <c r="M801" s="17"/>
      <c r="N801" s="8"/>
      <c r="O801" s="16"/>
      <c r="P801" s="16"/>
      <c r="Q801" s="16"/>
      <c r="R801" s="8"/>
      <c r="S801" s="8"/>
      <c r="T801" s="8"/>
      <c r="U801" s="8"/>
      <c r="V801" s="91"/>
    </row>
    <row r="802" spans="10:22" s="7" customFormat="1" ht="15" customHeight="1">
      <c r="J802" s="8"/>
      <c r="K802" s="8"/>
      <c r="L802" s="8"/>
      <c r="M802" s="17"/>
      <c r="N802" s="16"/>
      <c r="O802" s="16"/>
      <c r="P802" s="16"/>
      <c r="Q802" s="16"/>
      <c r="R802" s="8"/>
      <c r="S802" s="8"/>
      <c r="T802" s="8"/>
      <c r="U802" s="8"/>
      <c r="V802" s="91"/>
    </row>
    <row r="803" spans="10:22" s="7" customFormat="1" ht="15" customHeight="1">
      <c r="J803" s="8"/>
      <c r="K803" s="8"/>
      <c r="L803" s="8"/>
      <c r="M803" s="17"/>
      <c r="N803" s="16"/>
      <c r="O803" s="16"/>
      <c r="P803" s="16"/>
      <c r="Q803" s="16"/>
      <c r="R803" s="8"/>
      <c r="S803" s="8"/>
      <c r="T803" s="8"/>
      <c r="U803" s="8"/>
      <c r="V803" s="91"/>
    </row>
    <row r="804" spans="10:22" s="7" customFormat="1" ht="15" customHeight="1">
      <c r="M804" s="17"/>
      <c r="N804" s="16"/>
      <c r="O804" s="16"/>
      <c r="P804" s="16"/>
      <c r="Q804" s="16"/>
      <c r="V804" s="90"/>
    </row>
    <row r="805" spans="10:22" s="7" customFormat="1" ht="15" customHeight="1">
      <c r="M805" s="17"/>
      <c r="N805" s="16"/>
      <c r="O805" s="16"/>
      <c r="P805" s="16"/>
      <c r="Q805" s="16"/>
      <c r="V805" s="90"/>
    </row>
    <row r="806" spans="10:22" s="7" customFormat="1" ht="15" customHeight="1">
      <c r="M806" s="17"/>
      <c r="N806" s="16"/>
      <c r="O806" s="16"/>
      <c r="P806" s="16"/>
      <c r="Q806" s="16"/>
      <c r="V806" s="90"/>
    </row>
    <row r="807" spans="10:22" s="7" customFormat="1" ht="15" customHeight="1">
      <c r="M807" s="17"/>
      <c r="N807" s="16"/>
      <c r="O807" s="16"/>
      <c r="P807" s="16"/>
      <c r="Q807" s="16"/>
      <c r="V807" s="90"/>
    </row>
    <row r="808" spans="10:22" s="7" customFormat="1" ht="15" customHeight="1">
      <c r="M808" s="17"/>
      <c r="N808" s="16"/>
      <c r="O808" s="16"/>
      <c r="P808" s="16"/>
      <c r="Q808" s="16"/>
      <c r="V808" s="90"/>
    </row>
    <row r="809" spans="10:22" s="7" customFormat="1" ht="15" customHeight="1">
      <c r="M809" s="17"/>
      <c r="N809" s="16"/>
      <c r="O809" s="16"/>
      <c r="P809" s="16"/>
      <c r="Q809" s="16"/>
      <c r="V809" s="90"/>
    </row>
    <row r="810" spans="10:22" s="7" customFormat="1" ht="15" customHeight="1">
      <c r="M810" s="17"/>
      <c r="N810" s="16"/>
      <c r="O810" s="16"/>
      <c r="P810" s="16"/>
      <c r="Q810" s="16"/>
      <c r="V810" s="90"/>
    </row>
    <row r="811" spans="10:22" s="7" customFormat="1" ht="15" customHeight="1">
      <c r="M811" s="17"/>
      <c r="N811" s="16"/>
      <c r="O811" s="16"/>
      <c r="P811" s="16"/>
      <c r="Q811" s="16"/>
      <c r="V811" s="90"/>
    </row>
    <row r="812" spans="10:22" s="7" customFormat="1" ht="15" customHeight="1">
      <c r="M812" s="17"/>
      <c r="N812" s="16"/>
      <c r="O812" s="16"/>
      <c r="P812" s="16"/>
      <c r="Q812" s="16"/>
      <c r="V812" s="90"/>
    </row>
    <row r="813" spans="10:22" s="7" customFormat="1" ht="15" customHeight="1">
      <c r="M813" s="17"/>
      <c r="N813" s="16"/>
      <c r="O813" s="16"/>
      <c r="P813" s="16"/>
      <c r="Q813" s="16"/>
      <c r="V813" s="90"/>
    </row>
    <row r="814" spans="10:22" s="7" customFormat="1" ht="15" customHeight="1">
      <c r="M814" s="17"/>
      <c r="N814" s="16"/>
      <c r="O814" s="16"/>
      <c r="P814" s="16"/>
      <c r="Q814" s="16"/>
      <c r="V814" s="90"/>
    </row>
    <row r="815" spans="10:22" s="7" customFormat="1" ht="15" customHeight="1">
      <c r="M815" s="17"/>
      <c r="N815" s="16"/>
      <c r="O815" s="16"/>
      <c r="P815" s="16"/>
      <c r="Q815" s="16"/>
      <c r="V815" s="90"/>
    </row>
    <row r="816" spans="10:22" s="7" customFormat="1" ht="15" customHeight="1">
      <c r="M816" s="17"/>
      <c r="N816" s="16"/>
      <c r="O816" s="16"/>
      <c r="P816" s="16"/>
      <c r="Q816" s="16"/>
      <c r="V816" s="90"/>
    </row>
    <row r="817" spans="13:22" s="7" customFormat="1" ht="15" customHeight="1">
      <c r="M817" s="17"/>
      <c r="N817" s="16"/>
      <c r="O817" s="16"/>
      <c r="P817" s="16"/>
      <c r="Q817" s="16"/>
      <c r="V817" s="90"/>
    </row>
    <row r="818" spans="13:22" s="7" customFormat="1" ht="15" customHeight="1">
      <c r="M818" s="17"/>
      <c r="N818" s="16"/>
      <c r="O818" s="16"/>
      <c r="P818" s="16"/>
      <c r="Q818" s="16"/>
      <c r="V818" s="90"/>
    </row>
    <row r="819" spans="13:22" s="7" customFormat="1" ht="15" customHeight="1">
      <c r="M819" s="17"/>
      <c r="N819" s="16"/>
      <c r="O819" s="16"/>
      <c r="P819" s="16"/>
      <c r="Q819" s="16"/>
      <c r="V819" s="90"/>
    </row>
    <row r="820" spans="13:22" s="7" customFormat="1" ht="15" customHeight="1">
      <c r="M820" s="17"/>
      <c r="N820" s="16"/>
      <c r="O820" s="16"/>
      <c r="P820" s="16"/>
      <c r="Q820" s="16"/>
      <c r="V820" s="90"/>
    </row>
    <row r="821" spans="13:22" s="7" customFormat="1" ht="15" customHeight="1">
      <c r="M821" s="17"/>
      <c r="N821" s="16"/>
      <c r="O821" s="16"/>
      <c r="P821" s="16"/>
      <c r="Q821" s="16"/>
      <c r="V821" s="90"/>
    </row>
    <row r="822" spans="13:22" s="7" customFormat="1" ht="15" customHeight="1">
      <c r="M822" s="17"/>
      <c r="N822" s="16"/>
      <c r="O822" s="16"/>
      <c r="P822" s="16"/>
      <c r="Q822" s="16"/>
      <c r="V822" s="90"/>
    </row>
    <row r="823" spans="13:22" s="7" customFormat="1" ht="15" customHeight="1">
      <c r="M823" s="17"/>
      <c r="N823" s="16"/>
      <c r="O823" s="16"/>
      <c r="P823" s="16"/>
      <c r="Q823" s="16"/>
      <c r="V823" s="90"/>
    </row>
    <row r="824" spans="13:22" s="7" customFormat="1" ht="15" customHeight="1">
      <c r="M824" s="17"/>
      <c r="N824" s="16"/>
      <c r="O824" s="16"/>
      <c r="P824" s="16"/>
      <c r="Q824" s="16"/>
      <c r="V824" s="90"/>
    </row>
    <row r="825" spans="13:22" s="7" customFormat="1" ht="15" customHeight="1">
      <c r="M825" s="17"/>
      <c r="N825" s="16"/>
      <c r="O825" s="16"/>
      <c r="P825" s="16"/>
      <c r="Q825" s="16"/>
      <c r="V825" s="90"/>
    </row>
    <row r="826" spans="13:22" s="7" customFormat="1" ht="15" customHeight="1">
      <c r="M826" s="17"/>
      <c r="N826" s="16"/>
      <c r="O826" s="16"/>
      <c r="P826" s="16"/>
      <c r="Q826" s="16"/>
      <c r="V826" s="90"/>
    </row>
    <row r="827" spans="13:22" s="7" customFormat="1" ht="15" customHeight="1">
      <c r="M827" s="17"/>
      <c r="N827" s="16"/>
      <c r="O827" s="16"/>
      <c r="P827" s="16"/>
      <c r="Q827" s="16"/>
      <c r="V827" s="90"/>
    </row>
    <row r="828" spans="13:22" s="7" customFormat="1" ht="15" customHeight="1">
      <c r="M828" s="17"/>
      <c r="N828" s="16"/>
      <c r="O828" s="16"/>
      <c r="P828" s="16"/>
      <c r="Q828" s="16"/>
      <c r="V828" s="90"/>
    </row>
    <row r="829" spans="13:22" s="7" customFormat="1" ht="15" customHeight="1">
      <c r="M829" s="17"/>
      <c r="N829" s="16"/>
      <c r="O829" s="16"/>
      <c r="P829" s="16"/>
      <c r="Q829" s="16"/>
      <c r="V829" s="90"/>
    </row>
    <row r="830" spans="13:22" s="7" customFormat="1" ht="15" customHeight="1">
      <c r="M830" s="17"/>
      <c r="N830" s="16"/>
      <c r="O830" s="16"/>
      <c r="P830" s="16"/>
      <c r="Q830" s="16"/>
      <c r="V830" s="90"/>
    </row>
    <row r="831" spans="13:22" s="7" customFormat="1" ht="15" customHeight="1">
      <c r="M831" s="17"/>
      <c r="N831" s="16"/>
      <c r="O831" s="16"/>
      <c r="P831" s="16"/>
      <c r="Q831" s="16"/>
      <c r="V831" s="90"/>
    </row>
    <row r="832" spans="13:22" s="7" customFormat="1" ht="15" customHeight="1">
      <c r="M832" s="17"/>
      <c r="N832" s="16"/>
      <c r="O832" s="16"/>
      <c r="P832" s="16"/>
      <c r="Q832" s="16"/>
      <c r="V832" s="90"/>
    </row>
    <row r="833" spans="13:22" s="7" customFormat="1" ht="15" customHeight="1">
      <c r="M833" s="17"/>
      <c r="N833" s="16"/>
      <c r="O833" s="16"/>
      <c r="P833" s="16"/>
      <c r="Q833" s="16"/>
      <c r="V833" s="90"/>
    </row>
    <row r="834" spans="13:22" s="7" customFormat="1" ht="15" customHeight="1">
      <c r="M834" s="17"/>
      <c r="N834" s="16"/>
      <c r="O834" s="16"/>
      <c r="P834" s="16"/>
      <c r="Q834" s="16"/>
      <c r="V834" s="90"/>
    </row>
    <row r="835" spans="13:22" s="7" customFormat="1" ht="15" customHeight="1">
      <c r="M835" s="17"/>
      <c r="N835" s="16"/>
      <c r="O835" s="16"/>
      <c r="P835" s="16"/>
      <c r="Q835" s="16"/>
      <c r="V835" s="90"/>
    </row>
    <row r="836" spans="13:22" s="7" customFormat="1" ht="15" customHeight="1">
      <c r="M836" s="17"/>
      <c r="N836" s="16"/>
      <c r="O836" s="16"/>
      <c r="P836" s="16"/>
      <c r="Q836" s="16"/>
      <c r="V836" s="90"/>
    </row>
    <row r="837" spans="13:22" s="7" customFormat="1" ht="15" customHeight="1">
      <c r="M837" s="17"/>
      <c r="N837" s="16"/>
      <c r="O837" s="16"/>
      <c r="P837" s="16"/>
      <c r="Q837" s="16"/>
      <c r="V837" s="90"/>
    </row>
    <row r="838" spans="13:22" s="7" customFormat="1" ht="15" customHeight="1">
      <c r="M838" s="17"/>
      <c r="N838" s="16"/>
      <c r="O838" s="16"/>
      <c r="P838" s="16"/>
      <c r="Q838" s="16"/>
      <c r="V838" s="90"/>
    </row>
    <row r="839" spans="13:22" s="7" customFormat="1" ht="15" customHeight="1">
      <c r="M839" s="17"/>
      <c r="N839" s="16"/>
      <c r="O839" s="16"/>
      <c r="P839" s="16"/>
      <c r="Q839" s="16"/>
      <c r="V839" s="90"/>
    </row>
    <row r="840" spans="13:22" s="7" customFormat="1" ht="15" customHeight="1">
      <c r="M840" s="17"/>
      <c r="N840" s="16"/>
      <c r="O840" s="16"/>
      <c r="P840" s="16"/>
      <c r="Q840" s="16"/>
      <c r="V840" s="90"/>
    </row>
    <row r="841" spans="13:22" s="7" customFormat="1" ht="15" customHeight="1">
      <c r="M841" s="17"/>
      <c r="N841" s="16"/>
      <c r="O841" s="16"/>
      <c r="P841" s="16"/>
      <c r="Q841" s="16"/>
      <c r="V841" s="90"/>
    </row>
    <row r="842" spans="13:22" s="7" customFormat="1" ht="15" customHeight="1">
      <c r="M842" s="17"/>
      <c r="N842" s="16"/>
      <c r="O842" s="16"/>
      <c r="P842" s="16"/>
      <c r="Q842" s="16"/>
      <c r="V842" s="90"/>
    </row>
    <row r="843" spans="13:22" s="7" customFormat="1" ht="15" customHeight="1">
      <c r="M843" s="17"/>
      <c r="N843" s="16"/>
      <c r="O843" s="16"/>
      <c r="P843" s="16"/>
      <c r="Q843" s="16"/>
      <c r="V843" s="90"/>
    </row>
    <row r="844" spans="13:22" s="7" customFormat="1" ht="15" customHeight="1">
      <c r="M844" s="17"/>
      <c r="N844" s="16"/>
      <c r="O844" s="16"/>
      <c r="P844" s="16"/>
      <c r="Q844" s="16"/>
      <c r="V844" s="90"/>
    </row>
    <row r="845" spans="13:22" s="7" customFormat="1" ht="15" customHeight="1">
      <c r="M845" s="17"/>
      <c r="N845" s="16"/>
      <c r="O845" s="16"/>
      <c r="P845" s="16"/>
      <c r="Q845" s="16"/>
      <c r="V845" s="90"/>
    </row>
    <row r="846" spans="13:22" s="7" customFormat="1" ht="15" customHeight="1">
      <c r="M846" s="17"/>
      <c r="N846" s="16"/>
      <c r="O846" s="16"/>
      <c r="P846" s="16"/>
      <c r="Q846" s="16"/>
      <c r="V846" s="90"/>
    </row>
    <row r="847" spans="13:22" s="7" customFormat="1" ht="15" customHeight="1">
      <c r="M847" s="17"/>
      <c r="N847" s="16"/>
      <c r="O847" s="16"/>
      <c r="P847" s="16"/>
      <c r="Q847" s="16"/>
      <c r="V847" s="90"/>
    </row>
    <row r="848" spans="13:22" s="7" customFormat="1" ht="15" customHeight="1">
      <c r="M848" s="17"/>
      <c r="N848" s="16"/>
      <c r="O848" s="16"/>
      <c r="P848" s="16"/>
      <c r="Q848" s="16"/>
      <c r="V848" s="90"/>
    </row>
    <row r="849" spans="13:22" s="7" customFormat="1" ht="15" customHeight="1">
      <c r="M849" s="17"/>
      <c r="N849" s="16"/>
      <c r="O849" s="16"/>
      <c r="P849" s="16"/>
      <c r="Q849" s="16"/>
      <c r="V849" s="90"/>
    </row>
    <row r="850" spans="13:22" s="7" customFormat="1" ht="15" customHeight="1">
      <c r="M850" s="17"/>
      <c r="N850" s="16"/>
      <c r="O850" s="16"/>
      <c r="P850" s="16"/>
      <c r="Q850" s="16"/>
      <c r="V850" s="90"/>
    </row>
    <row r="851" spans="13:22" s="7" customFormat="1" ht="15" customHeight="1">
      <c r="M851" s="17"/>
      <c r="N851" s="16"/>
      <c r="O851" s="16"/>
      <c r="P851" s="16"/>
      <c r="Q851" s="16"/>
      <c r="V851" s="90"/>
    </row>
    <row r="852" spans="13:22" s="7" customFormat="1" ht="15" customHeight="1">
      <c r="M852" s="17"/>
      <c r="N852" s="16"/>
      <c r="O852" s="16"/>
      <c r="P852" s="16"/>
      <c r="Q852" s="16"/>
      <c r="V852" s="90"/>
    </row>
    <row r="853" spans="13:22" s="7" customFormat="1" ht="15" customHeight="1">
      <c r="M853" s="17"/>
      <c r="N853" s="16"/>
      <c r="O853" s="16"/>
      <c r="P853" s="16"/>
      <c r="Q853" s="16"/>
      <c r="V853" s="90"/>
    </row>
    <row r="854" spans="13:22" s="7" customFormat="1" ht="15" customHeight="1">
      <c r="M854" s="17"/>
      <c r="N854" s="16"/>
      <c r="O854" s="16"/>
      <c r="P854" s="16"/>
      <c r="Q854" s="16"/>
      <c r="V854" s="90"/>
    </row>
    <row r="855" spans="13:22" s="7" customFormat="1" ht="15" customHeight="1">
      <c r="M855" s="17"/>
      <c r="N855" s="16"/>
      <c r="O855" s="16"/>
      <c r="P855" s="16"/>
      <c r="Q855" s="16"/>
      <c r="V855" s="90"/>
    </row>
    <row r="856" spans="13:22" s="7" customFormat="1" ht="15" customHeight="1">
      <c r="M856" s="17"/>
      <c r="N856" s="16"/>
      <c r="O856" s="16"/>
      <c r="P856" s="16"/>
      <c r="Q856" s="16"/>
      <c r="V856" s="90"/>
    </row>
    <row r="857" spans="13:22" s="7" customFormat="1" ht="15" customHeight="1">
      <c r="M857" s="17"/>
      <c r="N857" s="16"/>
      <c r="O857" s="16"/>
      <c r="P857" s="16"/>
      <c r="Q857" s="16"/>
      <c r="V857" s="90"/>
    </row>
    <row r="858" spans="13:22" s="7" customFormat="1" ht="15" customHeight="1">
      <c r="M858" s="17"/>
      <c r="N858" s="16"/>
      <c r="O858" s="16"/>
      <c r="P858" s="16"/>
      <c r="Q858" s="16"/>
      <c r="V858" s="90"/>
    </row>
    <row r="859" spans="13:22" s="7" customFormat="1" ht="15" customHeight="1">
      <c r="M859" s="17"/>
      <c r="N859" s="16"/>
      <c r="O859" s="16"/>
      <c r="P859" s="16"/>
      <c r="Q859" s="16"/>
      <c r="V859" s="90"/>
    </row>
    <row r="860" spans="13:22" s="7" customFormat="1" ht="15" customHeight="1">
      <c r="M860" s="17"/>
      <c r="N860" s="16"/>
      <c r="O860" s="16"/>
      <c r="P860" s="16"/>
      <c r="Q860" s="16"/>
      <c r="V860" s="90"/>
    </row>
    <row r="861" spans="13:22" s="7" customFormat="1" ht="15" customHeight="1">
      <c r="M861" s="17"/>
      <c r="N861" s="16"/>
      <c r="O861" s="16"/>
      <c r="P861" s="16"/>
      <c r="Q861" s="16"/>
      <c r="V861" s="90"/>
    </row>
    <row r="862" spans="13:22" s="7" customFormat="1" ht="15" customHeight="1">
      <c r="M862" s="17"/>
      <c r="N862" s="16"/>
      <c r="O862" s="16"/>
      <c r="P862" s="16"/>
      <c r="Q862" s="16"/>
      <c r="V862" s="90"/>
    </row>
    <row r="863" spans="13:22" s="7" customFormat="1" ht="15" customHeight="1">
      <c r="M863" s="17"/>
      <c r="N863" s="16"/>
      <c r="O863" s="16"/>
      <c r="P863" s="16"/>
      <c r="Q863" s="16"/>
      <c r="V863" s="90"/>
    </row>
    <row r="864" spans="13:22" s="7" customFormat="1" ht="15" customHeight="1">
      <c r="M864" s="17"/>
      <c r="N864" s="16"/>
      <c r="O864" s="16"/>
      <c r="P864" s="16"/>
      <c r="Q864" s="16"/>
      <c r="V864" s="90"/>
    </row>
    <row r="865" spans="13:22" s="7" customFormat="1" ht="15" customHeight="1">
      <c r="M865" s="17"/>
      <c r="N865" s="16"/>
      <c r="O865" s="16"/>
      <c r="P865" s="16"/>
      <c r="Q865" s="16"/>
      <c r="V865" s="90"/>
    </row>
    <row r="866" spans="13:22" s="7" customFormat="1" ht="15" customHeight="1">
      <c r="M866" s="17"/>
      <c r="N866" s="16"/>
      <c r="O866" s="16"/>
      <c r="P866" s="16"/>
      <c r="Q866" s="16"/>
      <c r="V866" s="90"/>
    </row>
    <row r="867" spans="13:22" s="7" customFormat="1" ht="15" customHeight="1">
      <c r="M867" s="17"/>
      <c r="N867" s="16"/>
      <c r="O867" s="16"/>
      <c r="P867" s="16"/>
      <c r="Q867" s="16"/>
      <c r="V867" s="90"/>
    </row>
    <row r="868" spans="13:22" s="7" customFormat="1" ht="15" customHeight="1">
      <c r="M868" s="17"/>
      <c r="N868" s="16"/>
      <c r="O868" s="16"/>
      <c r="P868" s="16"/>
      <c r="Q868" s="16"/>
      <c r="V868" s="90"/>
    </row>
    <row r="869" spans="13:22" s="7" customFormat="1" ht="15" customHeight="1">
      <c r="M869" s="17"/>
      <c r="N869" s="16"/>
      <c r="O869" s="16"/>
      <c r="P869" s="16"/>
      <c r="Q869" s="16"/>
      <c r="V869" s="90"/>
    </row>
    <row r="870" spans="13:22" s="7" customFormat="1" ht="15" customHeight="1">
      <c r="M870" s="17"/>
      <c r="N870" s="16"/>
      <c r="O870" s="16"/>
      <c r="P870" s="16"/>
      <c r="Q870" s="16"/>
      <c r="V870" s="90"/>
    </row>
    <row r="871" spans="13:22" s="7" customFormat="1" ht="15" customHeight="1">
      <c r="M871" s="17"/>
      <c r="N871" s="16"/>
      <c r="O871" s="16"/>
      <c r="P871" s="16"/>
      <c r="Q871" s="16"/>
      <c r="V871" s="90"/>
    </row>
    <row r="872" spans="13:22" s="7" customFormat="1" ht="15" customHeight="1">
      <c r="M872" s="17"/>
      <c r="N872" s="16"/>
      <c r="O872" s="16"/>
      <c r="P872" s="16"/>
      <c r="Q872" s="16"/>
      <c r="V872" s="90"/>
    </row>
    <row r="873" spans="13:22" s="7" customFormat="1" ht="15" customHeight="1">
      <c r="M873" s="17"/>
      <c r="N873" s="16"/>
      <c r="O873" s="16"/>
      <c r="P873" s="16"/>
      <c r="Q873" s="16"/>
      <c r="V873" s="90"/>
    </row>
    <row r="874" spans="13:22" s="7" customFormat="1" ht="15" customHeight="1">
      <c r="M874" s="17"/>
      <c r="N874" s="16"/>
      <c r="O874" s="16"/>
      <c r="P874" s="16"/>
      <c r="Q874" s="16"/>
      <c r="V874" s="90"/>
    </row>
    <row r="875" spans="13:22" s="7" customFormat="1" ht="15" customHeight="1">
      <c r="M875" s="17"/>
      <c r="N875" s="16"/>
      <c r="O875" s="16"/>
      <c r="P875" s="16"/>
      <c r="Q875" s="16"/>
      <c r="V875" s="90"/>
    </row>
    <row r="876" spans="13:22" s="7" customFormat="1" ht="15" customHeight="1">
      <c r="M876" s="17"/>
      <c r="N876" s="16"/>
      <c r="O876" s="16"/>
      <c r="P876" s="16"/>
      <c r="Q876" s="16"/>
      <c r="V876" s="90"/>
    </row>
    <row r="877" spans="13:22" s="7" customFormat="1" ht="15" customHeight="1">
      <c r="M877" s="17"/>
      <c r="N877" s="16"/>
      <c r="O877" s="16"/>
      <c r="P877" s="16"/>
      <c r="Q877" s="16"/>
      <c r="V877" s="90"/>
    </row>
    <row r="878" spans="13:22" s="7" customFormat="1" ht="15" customHeight="1">
      <c r="M878" s="17"/>
      <c r="N878" s="16"/>
      <c r="O878" s="16"/>
      <c r="P878" s="16"/>
      <c r="Q878" s="16"/>
      <c r="V878" s="90"/>
    </row>
    <row r="879" spans="13:22" s="7" customFormat="1" ht="15" customHeight="1">
      <c r="M879" s="17"/>
      <c r="N879" s="16"/>
      <c r="O879" s="16"/>
      <c r="P879" s="16"/>
      <c r="Q879" s="16"/>
      <c r="V879" s="90"/>
    </row>
    <row r="880" spans="13:22" s="7" customFormat="1" ht="15" customHeight="1">
      <c r="M880" s="17"/>
      <c r="N880" s="16"/>
      <c r="O880" s="16"/>
      <c r="P880" s="16"/>
      <c r="Q880" s="16"/>
      <c r="V880" s="90"/>
    </row>
    <row r="881" spans="13:22" s="7" customFormat="1" ht="15" customHeight="1">
      <c r="M881" s="17"/>
      <c r="N881" s="16"/>
      <c r="O881" s="16"/>
      <c r="P881" s="16"/>
      <c r="Q881" s="16"/>
      <c r="V881" s="90"/>
    </row>
    <row r="882" spans="13:22" s="7" customFormat="1" ht="15" customHeight="1">
      <c r="M882" s="17"/>
      <c r="N882" s="16"/>
      <c r="O882" s="16"/>
      <c r="P882" s="16"/>
      <c r="Q882" s="16"/>
      <c r="V882" s="90"/>
    </row>
    <row r="883" spans="13:22" s="7" customFormat="1" ht="15" customHeight="1">
      <c r="M883" s="17"/>
      <c r="N883" s="16"/>
      <c r="O883" s="16"/>
      <c r="P883" s="16"/>
      <c r="Q883" s="16"/>
      <c r="V883" s="90"/>
    </row>
    <row r="884" spans="13:22" s="7" customFormat="1" ht="15" customHeight="1">
      <c r="M884" s="17"/>
      <c r="N884" s="16"/>
      <c r="O884" s="16"/>
      <c r="P884" s="16"/>
      <c r="Q884" s="16"/>
      <c r="V884" s="90"/>
    </row>
    <row r="885" spans="13:22" s="7" customFormat="1" ht="15" customHeight="1">
      <c r="M885" s="17"/>
      <c r="N885" s="16"/>
      <c r="O885" s="16"/>
      <c r="P885" s="16"/>
      <c r="Q885" s="16"/>
      <c r="V885" s="90"/>
    </row>
    <row r="886" spans="13:22" s="7" customFormat="1" ht="15" customHeight="1">
      <c r="M886" s="17"/>
      <c r="N886" s="16"/>
      <c r="O886" s="16"/>
      <c r="P886" s="16"/>
      <c r="Q886" s="16"/>
      <c r="V886" s="90"/>
    </row>
    <row r="887" spans="13:22" s="7" customFormat="1" ht="15" customHeight="1">
      <c r="M887" s="17"/>
      <c r="N887" s="16"/>
      <c r="O887" s="16"/>
      <c r="P887" s="16"/>
      <c r="Q887" s="16"/>
      <c r="V887" s="90"/>
    </row>
    <row r="888" spans="13:22" s="7" customFormat="1" ht="15" customHeight="1">
      <c r="M888" s="17"/>
      <c r="N888" s="16"/>
      <c r="O888" s="16"/>
      <c r="P888" s="16"/>
      <c r="Q888" s="16"/>
      <c r="V888" s="90"/>
    </row>
    <row r="889" spans="13:22" s="7" customFormat="1" ht="15" customHeight="1">
      <c r="M889" s="17"/>
      <c r="N889" s="16"/>
      <c r="O889" s="16"/>
      <c r="P889" s="16"/>
      <c r="Q889" s="16"/>
      <c r="V889" s="90"/>
    </row>
    <row r="890" spans="13:22" s="7" customFormat="1" ht="15" customHeight="1">
      <c r="M890" s="17"/>
      <c r="N890" s="16"/>
      <c r="O890" s="16"/>
      <c r="P890" s="16"/>
      <c r="Q890" s="16"/>
      <c r="V890" s="90"/>
    </row>
    <row r="891" spans="13:22" s="7" customFormat="1" ht="15" customHeight="1">
      <c r="M891" s="17"/>
      <c r="N891" s="16"/>
      <c r="O891" s="16"/>
      <c r="P891" s="16"/>
      <c r="Q891" s="16"/>
      <c r="V891" s="90"/>
    </row>
    <row r="892" spans="13:22" s="7" customFormat="1" ht="15" customHeight="1">
      <c r="M892" s="17"/>
      <c r="N892" s="16"/>
      <c r="O892" s="16"/>
      <c r="P892" s="16"/>
      <c r="Q892" s="16"/>
      <c r="V892" s="90"/>
    </row>
    <row r="893" spans="13:22" s="7" customFormat="1" ht="15" customHeight="1">
      <c r="M893" s="17"/>
      <c r="N893" s="16"/>
      <c r="O893" s="16"/>
      <c r="P893" s="16"/>
      <c r="Q893" s="16"/>
      <c r="V893" s="90"/>
    </row>
    <row r="894" spans="13:22" s="7" customFormat="1" ht="15" customHeight="1">
      <c r="M894" s="17"/>
      <c r="N894" s="16"/>
      <c r="O894" s="16"/>
      <c r="P894" s="16"/>
      <c r="Q894" s="16"/>
      <c r="V894" s="90"/>
    </row>
    <row r="895" spans="13:22" s="7" customFormat="1" ht="15" customHeight="1">
      <c r="M895" s="17"/>
      <c r="N895" s="16"/>
      <c r="O895" s="16"/>
      <c r="P895" s="16"/>
      <c r="Q895" s="16"/>
      <c r="V895" s="90"/>
    </row>
    <row r="896" spans="13:22" s="7" customFormat="1" ht="15" customHeight="1">
      <c r="M896" s="17"/>
      <c r="N896" s="16"/>
      <c r="O896" s="16"/>
      <c r="P896" s="16"/>
      <c r="Q896" s="16"/>
      <c r="V896" s="90"/>
    </row>
    <row r="897" spans="13:22" s="7" customFormat="1" ht="15" customHeight="1">
      <c r="M897" s="17"/>
      <c r="N897" s="16"/>
      <c r="O897" s="16"/>
      <c r="P897" s="16"/>
      <c r="Q897" s="16"/>
      <c r="V897" s="90"/>
    </row>
    <row r="898" spans="13:22" s="7" customFormat="1" ht="15" customHeight="1">
      <c r="M898" s="17"/>
      <c r="N898" s="16"/>
      <c r="O898" s="16"/>
      <c r="P898" s="16"/>
      <c r="Q898" s="16"/>
      <c r="V898" s="90"/>
    </row>
    <row r="899" spans="13:22" s="7" customFormat="1" ht="15" customHeight="1">
      <c r="M899" s="17"/>
      <c r="N899" s="16"/>
      <c r="O899" s="16"/>
      <c r="P899" s="16"/>
      <c r="Q899" s="16"/>
      <c r="V899" s="90"/>
    </row>
    <row r="900" spans="13:22" s="7" customFormat="1" ht="15" customHeight="1">
      <c r="M900" s="17"/>
      <c r="N900" s="16"/>
      <c r="O900" s="16"/>
      <c r="P900" s="16"/>
      <c r="Q900" s="16"/>
      <c r="V900" s="90"/>
    </row>
    <row r="901" spans="13:22" s="7" customFormat="1" ht="15" customHeight="1">
      <c r="M901" s="17"/>
      <c r="N901" s="16"/>
      <c r="O901" s="16"/>
      <c r="P901" s="16"/>
      <c r="Q901" s="16"/>
      <c r="V901" s="90"/>
    </row>
    <row r="902" spans="13:22" s="7" customFormat="1" ht="15" customHeight="1">
      <c r="M902" s="17"/>
      <c r="N902" s="16"/>
      <c r="O902" s="16"/>
      <c r="P902" s="16"/>
      <c r="Q902" s="16"/>
      <c r="V902" s="90"/>
    </row>
    <row r="903" spans="13:22" s="7" customFormat="1" ht="15" customHeight="1">
      <c r="M903" s="17"/>
      <c r="N903" s="16"/>
      <c r="O903" s="16"/>
      <c r="P903" s="16"/>
      <c r="Q903" s="16"/>
      <c r="V903" s="90"/>
    </row>
    <row r="904" spans="13:22" s="7" customFormat="1" ht="15" customHeight="1">
      <c r="M904" s="17"/>
      <c r="N904" s="16"/>
      <c r="O904" s="16"/>
      <c r="P904" s="16"/>
      <c r="Q904" s="16"/>
      <c r="V904" s="90"/>
    </row>
    <row r="905" spans="13:22" s="7" customFormat="1" ht="15" customHeight="1">
      <c r="M905" s="17"/>
      <c r="N905" s="16"/>
      <c r="O905" s="16"/>
      <c r="P905" s="16"/>
      <c r="Q905" s="16"/>
      <c r="V905" s="90"/>
    </row>
    <row r="906" spans="13:22" s="7" customFormat="1" ht="15" customHeight="1">
      <c r="M906" s="17"/>
      <c r="N906" s="16"/>
      <c r="O906" s="16"/>
      <c r="P906" s="16"/>
      <c r="Q906" s="16"/>
      <c r="V906" s="90"/>
    </row>
    <row r="907" spans="13:22" s="7" customFormat="1" ht="15" customHeight="1">
      <c r="M907" s="17"/>
      <c r="N907" s="16"/>
      <c r="O907" s="16"/>
      <c r="P907" s="16"/>
      <c r="Q907" s="16"/>
      <c r="V907" s="90"/>
    </row>
    <row r="908" spans="13:22" s="7" customFormat="1" ht="15" customHeight="1">
      <c r="M908" s="17"/>
      <c r="N908" s="16"/>
      <c r="O908" s="16"/>
      <c r="P908" s="16"/>
      <c r="Q908" s="16"/>
      <c r="V908" s="90"/>
    </row>
    <row r="909" spans="13:22" s="7" customFormat="1" ht="15" customHeight="1">
      <c r="M909" s="17"/>
      <c r="N909" s="16"/>
      <c r="O909" s="16"/>
      <c r="P909" s="16"/>
      <c r="Q909" s="16"/>
      <c r="V909" s="90"/>
    </row>
    <row r="910" spans="13:22" s="7" customFormat="1" ht="15" customHeight="1">
      <c r="M910" s="17"/>
      <c r="N910" s="16"/>
      <c r="O910" s="16"/>
      <c r="P910" s="16"/>
      <c r="Q910" s="16"/>
      <c r="V910" s="90"/>
    </row>
    <row r="911" spans="13:22" s="7" customFormat="1" ht="15" customHeight="1">
      <c r="M911" s="17"/>
      <c r="N911" s="16"/>
      <c r="O911" s="16"/>
      <c r="P911" s="16"/>
      <c r="Q911" s="16"/>
      <c r="V911" s="90"/>
    </row>
    <row r="912" spans="13:22" s="7" customFormat="1" ht="15" customHeight="1">
      <c r="M912" s="17"/>
      <c r="N912" s="16"/>
      <c r="O912" s="16"/>
      <c r="P912" s="16"/>
      <c r="Q912" s="16"/>
      <c r="V912" s="90"/>
    </row>
    <row r="913" spans="13:22" s="7" customFormat="1" ht="15" customHeight="1">
      <c r="M913" s="17"/>
      <c r="N913" s="16"/>
      <c r="O913" s="16"/>
      <c r="P913" s="16"/>
      <c r="Q913" s="16"/>
      <c r="V913" s="90"/>
    </row>
    <row r="914" spans="13:22" s="7" customFormat="1" ht="15" customHeight="1">
      <c r="M914" s="17"/>
      <c r="N914" s="16"/>
      <c r="O914" s="16"/>
      <c r="P914" s="16"/>
      <c r="Q914" s="16"/>
      <c r="V914" s="90"/>
    </row>
    <row r="915" spans="13:22" s="7" customFormat="1" ht="15" customHeight="1">
      <c r="M915" s="17"/>
      <c r="N915" s="16"/>
      <c r="O915" s="16"/>
      <c r="P915" s="16"/>
      <c r="Q915" s="16"/>
      <c r="V915" s="90"/>
    </row>
    <row r="916" spans="13:22" s="7" customFormat="1" ht="15" customHeight="1">
      <c r="M916" s="17"/>
      <c r="N916" s="16"/>
      <c r="O916" s="16"/>
      <c r="P916" s="16"/>
      <c r="Q916" s="16"/>
      <c r="V916" s="90"/>
    </row>
    <row r="917" spans="13:22" s="7" customFormat="1" ht="15" customHeight="1">
      <c r="M917" s="17"/>
      <c r="N917" s="16"/>
      <c r="O917" s="16"/>
      <c r="P917" s="16"/>
      <c r="Q917" s="16"/>
      <c r="V917" s="90"/>
    </row>
    <row r="918" spans="13:22" s="7" customFormat="1" ht="15" customHeight="1">
      <c r="M918" s="17"/>
      <c r="N918" s="16"/>
      <c r="O918" s="16"/>
      <c r="P918" s="16"/>
      <c r="Q918" s="16"/>
      <c r="V918" s="90"/>
    </row>
    <row r="919" spans="13:22" s="7" customFormat="1" ht="15" customHeight="1">
      <c r="M919" s="17"/>
      <c r="N919" s="16"/>
      <c r="O919" s="16"/>
      <c r="P919" s="16"/>
      <c r="Q919" s="16"/>
      <c r="V919" s="90"/>
    </row>
    <row r="920" spans="13:22" s="7" customFormat="1" ht="15" customHeight="1">
      <c r="M920" s="17"/>
      <c r="N920" s="16"/>
      <c r="O920" s="16"/>
      <c r="P920" s="16"/>
      <c r="Q920" s="16"/>
      <c r="V920" s="90"/>
    </row>
    <row r="921" spans="13:22" s="7" customFormat="1" ht="15" customHeight="1">
      <c r="M921" s="17"/>
      <c r="N921" s="16"/>
      <c r="O921" s="16"/>
      <c r="P921" s="16"/>
      <c r="Q921" s="16"/>
      <c r="V921" s="90"/>
    </row>
    <row r="922" spans="13:22" s="7" customFormat="1" ht="15" customHeight="1">
      <c r="M922" s="17"/>
      <c r="N922" s="16"/>
      <c r="O922" s="16"/>
      <c r="P922" s="16"/>
      <c r="Q922" s="16"/>
      <c r="V922" s="90"/>
    </row>
    <row r="923" spans="13:22" s="7" customFormat="1" ht="15" customHeight="1">
      <c r="M923" s="17"/>
      <c r="N923" s="16"/>
      <c r="O923" s="16"/>
      <c r="P923" s="16"/>
      <c r="Q923" s="16"/>
      <c r="V923" s="90"/>
    </row>
    <row r="924" spans="13:22" s="7" customFormat="1" ht="15" customHeight="1">
      <c r="M924" s="17"/>
      <c r="N924" s="16"/>
      <c r="O924" s="16"/>
      <c r="P924" s="16"/>
      <c r="Q924" s="16"/>
      <c r="V924" s="90"/>
    </row>
    <row r="925" spans="13:22" s="7" customFormat="1" ht="15" customHeight="1">
      <c r="M925" s="17"/>
      <c r="N925" s="16"/>
      <c r="O925" s="16"/>
      <c r="P925" s="16"/>
      <c r="Q925" s="16"/>
      <c r="V925" s="90"/>
    </row>
    <row r="926" spans="13:22" s="7" customFormat="1" ht="15" customHeight="1">
      <c r="M926" s="17"/>
      <c r="N926" s="16"/>
      <c r="O926" s="16"/>
      <c r="P926" s="16"/>
      <c r="Q926" s="16"/>
      <c r="V926" s="90"/>
    </row>
    <row r="927" spans="13:22" s="7" customFormat="1" ht="15" customHeight="1">
      <c r="M927" s="17"/>
      <c r="N927" s="16"/>
      <c r="O927" s="16"/>
      <c r="P927" s="16"/>
      <c r="Q927" s="16"/>
      <c r="V927" s="90"/>
    </row>
    <row r="928" spans="13:22" s="7" customFormat="1" ht="15" customHeight="1">
      <c r="M928" s="17"/>
      <c r="N928" s="16"/>
      <c r="O928" s="16"/>
      <c r="P928" s="16"/>
      <c r="Q928" s="16"/>
      <c r="V928" s="90"/>
    </row>
    <row r="929" spans="13:22" s="7" customFormat="1" ht="15" customHeight="1">
      <c r="M929" s="17"/>
      <c r="N929" s="16"/>
      <c r="O929" s="16"/>
      <c r="P929" s="16"/>
      <c r="Q929" s="16"/>
      <c r="V929" s="90"/>
    </row>
    <row r="930" spans="13:22" s="7" customFormat="1" ht="15" customHeight="1">
      <c r="M930" s="17"/>
      <c r="N930" s="16"/>
      <c r="O930" s="16"/>
      <c r="P930" s="16"/>
      <c r="Q930" s="16"/>
      <c r="V930" s="90"/>
    </row>
    <row r="931" spans="13:22" s="7" customFormat="1" ht="15" customHeight="1">
      <c r="M931" s="17"/>
      <c r="N931" s="16"/>
      <c r="O931" s="16"/>
      <c r="P931" s="16"/>
      <c r="Q931" s="16"/>
      <c r="V931" s="90"/>
    </row>
    <row r="932" spans="13:22" s="7" customFormat="1" ht="15" customHeight="1">
      <c r="M932" s="17"/>
      <c r="N932" s="16"/>
      <c r="O932" s="16"/>
      <c r="P932" s="16"/>
      <c r="Q932" s="16"/>
      <c r="V932" s="90"/>
    </row>
    <row r="933" spans="13:22" s="7" customFormat="1" ht="15" customHeight="1">
      <c r="M933" s="17"/>
      <c r="N933" s="16"/>
      <c r="O933" s="16"/>
      <c r="P933" s="16"/>
      <c r="Q933" s="16"/>
      <c r="V933" s="90"/>
    </row>
    <row r="934" spans="13:22" s="7" customFormat="1" ht="15" customHeight="1">
      <c r="M934" s="17"/>
      <c r="N934" s="16"/>
      <c r="O934" s="16"/>
      <c r="P934" s="16"/>
      <c r="Q934" s="16"/>
      <c r="V934" s="90"/>
    </row>
    <row r="935" spans="13:22" s="7" customFormat="1" ht="15" customHeight="1">
      <c r="M935" s="17"/>
      <c r="N935" s="16"/>
      <c r="O935" s="16"/>
      <c r="P935" s="16"/>
      <c r="Q935" s="16"/>
      <c r="V935" s="90"/>
    </row>
    <row r="936" spans="13:22" s="7" customFormat="1" ht="15" customHeight="1">
      <c r="M936" s="17"/>
      <c r="N936" s="16"/>
      <c r="O936" s="16"/>
      <c r="P936" s="16"/>
      <c r="Q936" s="16"/>
      <c r="V936" s="90"/>
    </row>
    <row r="937" spans="13:22" s="7" customFormat="1" ht="15" customHeight="1">
      <c r="M937" s="17"/>
      <c r="N937" s="16"/>
      <c r="O937" s="16"/>
      <c r="P937" s="16"/>
      <c r="Q937" s="16"/>
      <c r="V937" s="90"/>
    </row>
    <row r="938" spans="13:22" s="7" customFormat="1" ht="15" customHeight="1">
      <c r="M938" s="17"/>
      <c r="N938" s="16"/>
      <c r="O938" s="16"/>
      <c r="P938" s="16"/>
      <c r="Q938" s="16"/>
      <c r="V938" s="90"/>
    </row>
    <row r="939" spans="13:22" s="7" customFormat="1" ht="15" customHeight="1">
      <c r="M939" s="17"/>
      <c r="N939" s="16"/>
      <c r="O939" s="16"/>
      <c r="P939" s="16"/>
      <c r="Q939" s="16"/>
      <c r="V939" s="90"/>
    </row>
    <row r="940" spans="13:22" s="7" customFormat="1" ht="15" customHeight="1">
      <c r="M940" s="17"/>
      <c r="N940" s="16"/>
      <c r="O940" s="16"/>
      <c r="P940" s="16"/>
      <c r="Q940" s="16"/>
      <c r="V940" s="90"/>
    </row>
    <row r="941" spans="13:22" s="7" customFormat="1" ht="15" customHeight="1">
      <c r="M941" s="17"/>
      <c r="N941" s="16"/>
      <c r="O941" s="16"/>
      <c r="P941" s="16"/>
      <c r="Q941" s="16"/>
      <c r="V941" s="90"/>
    </row>
    <row r="942" spans="13:22" s="7" customFormat="1" ht="15" customHeight="1">
      <c r="M942" s="17"/>
      <c r="N942" s="16"/>
      <c r="O942" s="16"/>
      <c r="P942" s="16"/>
      <c r="Q942" s="16"/>
      <c r="V942" s="90"/>
    </row>
    <row r="943" spans="13:22" s="7" customFormat="1" ht="15" customHeight="1">
      <c r="M943" s="17"/>
      <c r="N943" s="16"/>
      <c r="O943" s="16"/>
      <c r="P943" s="16"/>
      <c r="Q943" s="16"/>
      <c r="V943" s="90"/>
    </row>
    <row r="944" spans="13:22" s="7" customFormat="1" ht="15" customHeight="1">
      <c r="M944" s="17"/>
      <c r="N944" s="16"/>
      <c r="O944" s="16"/>
      <c r="P944" s="16"/>
      <c r="Q944" s="16"/>
      <c r="V944" s="90"/>
    </row>
    <row r="945" spans="13:22" s="7" customFormat="1" ht="15" customHeight="1">
      <c r="M945" s="17"/>
      <c r="N945" s="16"/>
      <c r="O945" s="16"/>
      <c r="P945" s="16"/>
      <c r="Q945" s="16"/>
      <c r="V945" s="90"/>
    </row>
    <row r="946" spans="13:22" s="7" customFormat="1" ht="15" customHeight="1">
      <c r="M946" s="17"/>
      <c r="N946" s="16"/>
      <c r="O946" s="16"/>
      <c r="P946" s="16"/>
      <c r="Q946" s="16"/>
      <c r="V946" s="90"/>
    </row>
    <row r="947" spans="13:22" s="7" customFormat="1" ht="15" customHeight="1">
      <c r="M947" s="17"/>
      <c r="N947" s="16"/>
      <c r="O947" s="16"/>
      <c r="P947" s="16"/>
      <c r="Q947" s="16"/>
      <c r="V947" s="90"/>
    </row>
    <row r="948" spans="13:22" s="7" customFormat="1" ht="15" customHeight="1">
      <c r="M948" s="17"/>
      <c r="N948" s="16"/>
      <c r="O948" s="16"/>
      <c r="P948" s="16"/>
      <c r="Q948" s="16"/>
      <c r="V948" s="90"/>
    </row>
    <row r="949" spans="13:22" s="7" customFormat="1" ht="15" customHeight="1">
      <c r="M949" s="17"/>
      <c r="N949" s="16"/>
      <c r="O949" s="16"/>
      <c r="P949" s="16"/>
      <c r="Q949" s="16"/>
      <c r="V949" s="90"/>
    </row>
    <row r="950" spans="13:22" s="7" customFormat="1" ht="15" customHeight="1">
      <c r="M950" s="17"/>
      <c r="N950" s="16"/>
      <c r="O950" s="16"/>
      <c r="P950" s="16"/>
      <c r="Q950" s="16"/>
      <c r="V950" s="90"/>
    </row>
    <row r="951" spans="13:22" s="7" customFormat="1" ht="15" customHeight="1">
      <c r="M951" s="17"/>
      <c r="N951" s="16"/>
      <c r="O951" s="16"/>
      <c r="P951" s="16"/>
      <c r="Q951" s="16"/>
      <c r="V951" s="90"/>
    </row>
    <row r="952" spans="13:22" s="7" customFormat="1" ht="15" customHeight="1">
      <c r="M952" s="17"/>
      <c r="N952" s="16"/>
      <c r="O952" s="16"/>
      <c r="P952" s="16"/>
      <c r="Q952" s="16"/>
      <c r="V952" s="90"/>
    </row>
    <row r="953" spans="13:22" s="7" customFormat="1" ht="15" customHeight="1">
      <c r="M953" s="17"/>
      <c r="N953" s="16"/>
      <c r="O953" s="16"/>
      <c r="P953" s="16"/>
      <c r="Q953" s="16"/>
      <c r="V953" s="90"/>
    </row>
    <row r="954" spans="13:22" s="7" customFormat="1" ht="15" customHeight="1">
      <c r="M954" s="17"/>
      <c r="N954" s="16"/>
      <c r="O954" s="16"/>
      <c r="P954" s="16"/>
      <c r="Q954" s="16"/>
      <c r="V954" s="90"/>
    </row>
    <row r="955" spans="13:22" s="7" customFormat="1" ht="15" customHeight="1">
      <c r="M955" s="17"/>
      <c r="N955" s="16"/>
      <c r="O955" s="16"/>
      <c r="P955" s="16"/>
      <c r="Q955" s="16"/>
      <c r="V955" s="90"/>
    </row>
    <row r="956" spans="13:22" s="7" customFormat="1" ht="15" customHeight="1">
      <c r="M956" s="17"/>
      <c r="N956" s="16"/>
      <c r="O956" s="16"/>
      <c r="P956" s="16"/>
      <c r="Q956" s="16"/>
      <c r="V956" s="90"/>
    </row>
    <row r="957" spans="13:22" s="7" customFormat="1" ht="15" customHeight="1">
      <c r="M957" s="17"/>
      <c r="N957" s="16"/>
      <c r="O957" s="16"/>
      <c r="P957" s="16"/>
      <c r="Q957" s="16"/>
      <c r="V957" s="90"/>
    </row>
    <row r="958" spans="13:22" s="7" customFormat="1" ht="15" customHeight="1">
      <c r="M958" s="17"/>
      <c r="N958" s="16"/>
      <c r="O958" s="16"/>
      <c r="P958" s="16"/>
      <c r="Q958" s="16"/>
      <c r="V958" s="90"/>
    </row>
    <row r="959" spans="13:22" s="7" customFormat="1" ht="15" customHeight="1">
      <c r="M959" s="17"/>
      <c r="N959" s="16"/>
      <c r="O959" s="16"/>
      <c r="P959" s="16"/>
      <c r="Q959" s="16"/>
      <c r="V959" s="90"/>
    </row>
    <row r="960" spans="13:22" s="7" customFormat="1" ht="15" customHeight="1">
      <c r="M960" s="17"/>
      <c r="N960" s="16"/>
      <c r="O960" s="16"/>
      <c r="P960" s="16"/>
      <c r="Q960" s="16"/>
      <c r="V960" s="90"/>
    </row>
    <row r="961" spans="13:22" s="7" customFormat="1" ht="15" customHeight="1">
      <c r="M961" s="17"/>
      <c r="N961" s="16"/>
      <c r="O961" s="16"/>
      <c r="P961" s="16"/>
      <c r="Q961" s="16"/>
      <c r="V961" s="90"/>
    </row>
    <row r="962" spans="13:22" s="7" customFormat="1" ht="15" customHeight="1">
      <c r="M962" s="17"/>
      <c r="N962" s="16"/>
      <c r="O962" s="16"/>
      <c r="P962" s="16"/>
      <c r="Q962" s="16"/>
      <c r="V962" s="90"/>
    </row>
    <row r="963" spans="13:22" s="7" customFormat="1" ht="15" customHeight="1">
      <c r="M963" s="17"/>
      <c r="N963" s="16"/>
      <c r="O963" s="16"/>
      <c r="P963" s="16"/>
      <c r="Q963" s="16"/>
      <c r="V963" s="90"/>
    </row>
    <row r="964" spans="13:22" s="7" customFormat="1" ht="15" customHeight="1">
      <c r="M964" s="17"/>
      <c r="N964" s="16"/>
      <c r="O964" s="16"/>
      <c r="P964" s="16"/>
      <c r="Q964" s="16"/>
      <c r="V964" s="90"/>
    </row>
    <row r="965" spans="13:22" s="7" customFormat="1" ht="15" customHeight="1">
      <c r="M965" s="17"/>
      <c r="N965" s="16"/>
      <c r="O965" s="16"/>
      <c r="P965" s="16"/>
      <c r="Q965" s="16"/>
      <c r="V965" s="90"/>
    </row>
    <row r="966" spans="13:22" s="7" customFormat="1" ht="15" customHeight="1">
      <c r="M966" s="17"/>
      <c r="N966" s="16"/>
      <c r="O966" s="16"/>
      <c r="P966" s="16"/>
      <c r="Q966" s="16"/>
      <c r="V966" s="90"/>
    </row>
    <row r="967" spans="13:22" s="7" customFormat="1" ht="15" customHeight="1">
      <c r="M967" s="17"/>
      <c r="N967" s="16"/>
      <c r="O967" s="16"/>
      <c r="P967" s="16"/>
      <c r="Q967" s="16"/>
      <c r="V967" s="90"/>
    </row>
    <row r="968" spans="13:22" s="7" customFormat="1" ht="15" customHeight="1">
      <c r="M968" s="17"/>
      <c r="N968" s="16"/>
      <c r="O968" s="16"/>
      <c r="P968" s="16"/>
      <c r="Q968" s="16"/>
      <c r="V968" s="90"/>
    </row>
    <row r="969" spans="13:22" s="7" customFormat="1" ht="15" customHeight="1">
      <c r="M969" s="17"/>
      <c r="N969" s="16"/>
      <c r="O969" s="16"/>
      <c r="P969" s="16"/>
      <c r="Q969" s="16"/>
      <c r="V969" s="90"/>
    </row>
    <row r="970" spans="13:22" s="7" customFormat="1" ht="15" customHeight="1">
      <c r="M970" s="17"/>
      <c r="N970" s="16"/>
      <c r="O970" s="16"/>
      <c r="P970" s="16"/>
      <c r="Q970" s="16"/>
      <c r="V970" s="90"/>
    </row>
    <row r="971" spans="13:22" s="7" customFormat="1" ht="15" customHeight="1">
      <c r="M971" s="17"/>
      <c r="N971" s="16"/>
      <c r="O971" s="16"/>
      <c r="P971" s="16"/>
      <c r="Q971" s="16"/>
      <c r="V971" s="90"/>
    </row>
    <row r="972" spans="13:22" s="7" customFormat="1" ht="15" customHeight="1">
      <c r="M972" s="17"/>
      <c r="N972" s="16"/>
      <c r="O972" s="16"/>
      <c r="P972" s="16"/>
      <c r="Q972" s="16"/>
      <c r="V972" s="90"/>
    </row>
    <row r="973" spans="13:22" s="7" customFormat="1" ht="15" customHeight="1">
      <c r="M973" s="17"/>
      <c r="N973" s="16"/>
      <c r="O973" s="16"/>
      <c r="P973" s="16"/>
      <c r="Q973" s="16"/>
      <c r="V973" s="90"/>
    </row>
    <row r="974" spans="13:22" s="7" customFormat="1" ht="15" customHeight="1">
      <c r="M974" s="17"/>
      <c r="N974" s="16"/>
      <c r="O974" s="16"/>
      <c r="P974" s="16"/>
      <c r="Q974" s="16"/>
      <c r="V974" s="90"/>
    </row>
    <row r="975" spans="13:22" s="7" customFormat="1" ht="15" customHeight="1">
      <c r="M975" s="17"/>
      <c r="N975" s="16"/>
      <c r="O975" s="16"/>
      <c r="P975" s="16"/>
      <c r="Q975" s="16"/>
      <c r="V975" s="90"/>
    </row>
    <row r="976" spans="13:22" s="7" customFormat="1" ht="15" customHeight="1">
      <c r="M976" s="17"/>
      <c r="N976" s="16"/>
      <c r="O976" s="16"/>
      <c r="P976" s="16"/>
      <c r="Q976" s="16"/>
      <c r="V976" s="90"/>
    </row>
    <row r="977" spans="13:22" s="7" customFormat="1" ht="15" customHeight="1">
      <c r="M977" s="17"/>
      <c r="N977" s="16"/>
      <c r="O977" s="16"/>
      <c r="P977" s="16"/>
      <c r="Q977" s="16"/>
      <c r="V977" s="90"/>
    </row>
    <row r="978" spans="13:22" s="7" customFormat="1" ht="15" customHeight="1">
      <c r="M978" s="17"/>
      <c r="N978" s="16"/>
      <c r="O978" s="16"/>
      <c r="P978" s="16"/>
      <c r="Q978" s="16"/>
      <c r="V978" s="90"/>
    </row>
    <row r="979" spans="13:22" s="7" customFormat="1" ht="15" customHeight="1">
      <c r="M979" s="17"/>
      <c r="N979" s="16"/>
      <c r="O979" s="16"/>
      <c r="P979" s="16"/>
      <c r="Q979" s="16"/>
      <c r="V979" s="90"/>
    </row>
    <row r="980" spans="13:22" s="7" customFormat="1" ht="15" customHeight="1">
      <c r="M980" s="17"/>
      <c r="N980" s="16"/>
      <c r="O980" s="16"/>
      <c r="P980" s="16"/>
      <c r="Q980" s="16"/>
      <c r="V980" s="90"/>
    </row>
    <row r="981" spans="13:22" s="7" customFormat="1" ht="15" customHeight="1">
      <c r="M981" s="17"/>
      <c r="N981" s="16"/>
      <c r="O981" s="16"/>
      <c r="P981" s="16"/>
      <c r="Q981" s="16"/>
      <c r="V981" s="90"/>
    </row>
    <row r="982" spans="13:22" s="7" customFormat="1" ht="15" customHeight="1">
      <c r="M982" s="17"/>
      <c r="N982" s="16"/>
      <c r="O982" s="16"/>
      <c r="P982" s="16"/>
      <c r="Q982" s="16"/>
      <c r="V982" s="90"/>
    </row>
    <row r="983" spans="13:22" s="7" customFormat="1" ht="15" customHeight="1">
      <c r="M983" s="17"/>
      <c r="N983" s="16"/>
      <c r="O983" s="16"/>
      <c r="P983" s="16"/>
      <c r="Q983" s="16"/>
      <c r="V983" s="90"/>
    </row>
    <row r="984" spans="13:22" s="7" customFormat="1" ht="15" customHeight="1">
      <c r="M984" s="17"/>
      <c r="N984" s="16"/>
      <c r="O984" s="16"/>
      <c r="P984" s="16"/>
      <c r="Q984" s="16"/>
      <c r="V984" s="90"/>
    </row>
    <row r="985" spans="13:22" s="7" customFormat="1" ht="15" customHeight="1">
      <c r="M985" s="17"/>
      <c r="N985" s="16"/>
      <c r="O985" s="16"/>
      <c r="P985" s="16"/>
      <c r="Q985" s="16"/>
      <c r="V985" s="90"/>
    </row>
    <row r="986" spans="13:22" s="7" customFormat="1" ht="15" customHeight="1">
      <c r="M986" s="17"/>
      <c r="N986" s="16"/>
      <c r="O986" s="16"/>
      <c r="P986" s="16"/>
      <c r="Q986" s="16"/>
      <c r="V986" s="90"/>
    </row>
    <row r="987" spans="13:22" s="7" customFormat="1" ht="15" customHeight="1">
      <c r="M987" s="17"/>
      <c r="N987" s="16"/>
      <c r="O987" s="16"/>
      <c r="P987" s="16"/>
      <c r="Q987" s="16"/>
      <c r="V987" s="90"/>
    </row>
    <row r="988" spans="13:22" s="7" customFormat="1" ht="15" customHeight="1">
      <c r="M988" s="17"/>
      <c r="N988" s="16"/>
      <c r="O988" s="16"/>
      <c r="P988" s="16"/>
      <c r="Q988" s="16"/>
      <c r="V988" s="90"/>
    </row>
    <row r="989" spans="13:22" s="7" customFormat="1" ht="15" customHeight="1">
      <c r="M989" s="17"/>
      <c r="N989" s="16"/>
      <c r="O989" s="16"/>
      <c r="P989" s="16"/>
      <c r="Q989" s="16"/>
      <c r="V989" s="90"/>
    </row>
    <row r="990" spans="13:22" s="7" customFormat="1" ht="15" customHeight="1">
      <c r="M990" s="17"/>
      <c r="N990" s="16"/>
      <c r="O990" s="16"/>
      <c r="P990" s="16"/>
      <c r="Q990" s="16"/>
      <c r="V990" s="90"/>
    </row>
    <row r="991" spans="13:22" s="7" customFormat="1" ht="15" customHeight="1">
      <c r="M991" s="17"/>
      <c r="N991" s="16"/>
      <c r="O991" s="16"/>
      <c r="P991" s="16"/>
      <c r="Q991" s="16"/>
      <c r="V991" s="90"/>
    </row>
    <row r="992" spans="13:22" s="7" customFormat="1" ht="15" customHeight="1">
      <c r="M992" s="17"/>
      <c r="N992" s="16"/>
      <c r="O992" s="16"/>
      <c r="P992" s="16"/>
      <c r="Q992" s="16"/>
      <c r="V992" s="90"/>
    </row>
    <row r="993" spans="13:22" s="7" customFormat="1" ht="15" customHeight="1">
      <c r="M993" s="17"/>
      <c r="N993" s="16"/>
      <c r="O993" s="16"/>
      <c r="P993" s="16"/>
      <c r="Q993" s="16"/>
      <c r="V993" s="90"/>
    </row>
    <row r="994" spans="13:22" s="7" customFormat="1" ht="15" customHeight="1">
      <c r="M994" s="17"/>
      <c r="N994" s="16"/>
      <c r="O994" s="16"/>
      <c r="P994" s="16"/>
      <c r="Q994" s="16"/>
      <c r="V994" s="90"/>
    </row>
    <row r="995" spans="13:22" s="7" customFormat="1" ht="15" customHeight="1">
      <c r="M995" s="17"/>
      <c r="N995" s="16"/>
      <c r="O995" s="16"/>
      <c r="P995" s="16"/>
      <c r="Q995" s="16"/>
      <c r="V995" s="90"/>
    </row>
    <row r="996" spans="13:22" s="7" customFormat="1" ht="15" customHeight="1">
      <c r="M996" s="17"/>
      <c r="N996" s="16"/>
      <c r="O996" s="16"/>
      <c r="P996" s="16"/>
      <c r="Q996" s="16"/>
      <c r="V996" s="90"/>
    </row>
    <row r="997" spans="13:22" s="7" customFormat="1" ht="15" customHeight="1">
      <c r="M997" s="17"/>
      <c r="N997" s="16"/>
      <c r="O997" s="16"/>
      <c r="P997" s="16"/>
      <c r="Q997" s="16"/>
      <c r="V997" s="90"/>
    </row>
    <row r="998" spans="13:22" s="7" customFormat="1" ht="15" customHeight="1">
      <c r="M998" s="17"/>
      <c r="N998" s="16"/>
      <c r="O998" s="16"/>
      <c r="P998" s="16"/>
      <c r="Q998" s="16"/>
      <c r="V998" s="90"/>
    </row>
    <row r="999" spans="13:22" s="7" customFormat="1" ht="15" customHeight="1">
      <c r="M999" s="17"/>
      <c r="N999" s="16"/>
      <c r="O999" s="16"/>
      <c r="P999" s="16"/>
      <c r="Q999" s="16"/>
      <c r="V999" s="90"/>
    </row>
    <row r="1000" spans="13:22" s="7" customFormat="1" ht="15" customHeight="1">
      <c r="M1000" s="17"/>
      <c r="N1000" s="16"/>
      <c r="O1000" s="16"/>
      <c r="P1000" s="16"/>
      <c r="Q1000" s="16"/>
      <c r="V1000" s="90"/>
    </row>
    <row r="1001" spans="13:22" s="7" customFormat="1" ht="15" customHeight="1">
      <c r="M1001" s="17"/>
      <c r="N1001" s="16"/>
      <c r="O1001" s="16"/>
      <c r="P1001" s="16"/>
      <c r="Q1001" s="16"/>
      <c r="V1001" s="90"/>
    </row>
    <row r="1002" spans="13:22" s="7" customFormat="1" ht="15" customHeight="1">
      <c r="M1002" s="17"/>
      <c r="N1002" s="16"/>
      <c r="O1002" s="16"/>
      <c r="P1002" s="16"/>
      <c r="Q1002" s="16"/>
      <c r="V1002" s="90"/>
    </row>
    <row r="1003" spans="13:22" s="7" customFormat="1" ht="15" customHeight="1">
      <c r="M1003" s="17"/>
      <c r="N1003" s="16"/>
      <c r="O1003" s="16"/>
      <c r="P1003" s="16"/>
      <c r="Q1003" s="16"/>
      <c r="V1003" s="90"/>
    </row>
    <row r="1004" spans="13:22" s="7" customFormat="1" ht="15" customHeight="1">
      <c r="M1004" s="17"/>
      <c r="N1004" s="16"/>
      <c r="O1004" s="16"/>
      <c r="P1004" s="16"/>
      <c r="Q1004" s="16"/>
      <c r="V1004" s="90"/>
    </row>
    <row r="1005" spans="13:22" s="7" customFormat="1" ht="15" customHeight="1">
      <c r="M1005" s="17"/>
      <c r="N1005" s="16"/>
      <c r="O1005" s="16"/>
      <c r="P1005" s="16"/>
      <c r="Q1005" s="16"/>
      <c r="V1005" s="90"/>
    </row>
    <row r="1006" spans="13:22" s="7" customFormat="1" ht="15" customHeight="1">
      <c r="M1006" s="17"/>
      <c r="N1006" s="16"/>
      <c r="O1006" s="16"/>
      <c r="P1006" s="16"/>
      <c r="Q1006" s="16"/>
      <c r="V1006" s="90"/>
    </row>
    <row r="1007" spans="13:22" s="7" customFormat="1" ht="15" customHeight="1">
      <c r="M1007" s="17"/>
      <c r="N1007" s="16"/>
      <c r="O1007" s="16"/>
      <c r="P1007" s="16"/>
      <c r="Q1007" s="16"/>
      <c r="V1007" s="90"/>
    </row>
    <row r="1008" spans="13:22" s="7" customFormat="1" ht="15" customHeight="1">
      <c r="M1008" s="17"/>
      <c r="N1008" s="16"/>
      <c r="O1008" s="16"/>
      <c r="P1008" s="16"/>
      <c r="Q1008" s="16"/>
      <c r="V1008" s="90"/>
    </row>
    <row r="1009" spans="13:22" s="7" customFormat="1" ht="15" customHeight="1">
      <c r="M1009" s="17"/>
      <c r="N1009" s="16"/>
      <c r="O1009" s="16"/>
      <c r="P1009" s="16"/>
      <c r="Q1009" s="16"/>
      <c r="V1009" s="90"/>
    </row>
    <row r="1010" spans="13:22" s="7" customFormat="1" ht="15" customHeight="1">
      <c r="M1010" s="17"/>
      <c r="N1010" s="16"/>
      <c r="O1010" s="16"/>
      <c r="P1010" s="16"/>
      <c r="Q1010" s="16"/>
      <c r="V1010" s="90"/>
    </row>
    <row r="1011" spans="13:22" s="7" customFormat="1" ht="15" customHeight="1">
      <c r="M1011" s="17"/>
      <c r="N1011" s="16"/>
      <c r="O1011" s="16"/>
      <c r="P1011" s="16"/>
      <c r="Q1011" s="16"/>
      <c r="V1011" s="90"/>
    </row>
    <row r="1012" spans="13:22" s="7" customFormat="1" ht="15" customHeight="1">
      <c r="M1012" s="17"/>
      <c r="N1012" s="16"/>
      <c r="O1012" s="16"/>
      <c r="P1012" s="16"/>
      <c r="Q1012" s="16"/>
      <c r="V1012" s="90"/>
    </row>
    <row r="1013" spans="13:22" s="7" customFormat="1" ht="15" customHeight="1">
      <c r="M1013" s="17"/>
      <c r="N1013" s="16"/>
      <c r="O1013" s="16"/>
      <c r="P1013" s="16"/>
      <c r="Q1013" s="16"/>
      <c r="V1013" s="90"/>
    </row>
    <row r="1014" spans="13:22" s="7" customFormat="1" ht="15" customHeight="1">
      <c r="M1014" s="17"/>
      <c r="N1014" s="16"/>
      <c r="O1014" s="16"/>
      <c r="P1014" s="16"/>
      <c r="Q1014" s="16"/>
      <c r="V1014" s="90"/>
    </row>
    <row r="1015" spans="13:22" s="7" customFormat="1" ht="15" customHeight="1">
      <c r="M1015" s="17"/>
      <c r="N1015" s="16"/>
      <c r="O1015" s="16"/>
      <c r="P1015" s="16"/>
      <c r="Q1015" s="16"/>
      <c r="V1015" s="90"/>
    </row>
    <row r="1016" spans="13:22" s="7" customFormat="1" ht="15" customHeight="1">
      <c r="M1016" s="17"/>
      <c r="N1016" s="16"/>
      <c r="O1016" s="16"/>
      <c r="P1016" s="16"/>
      <c r="Q1016" s="16"/>
      <c r="V1016" s="90"/>
    </row>
    <row r="1017" spans="13:22" s="7" customFormat="1" ht="15" customHeight="1">
      <c r="M1017" s="17"/>
      <c r="N1017" s="16"/>
      <c r="O1017" s="16"/>
      <c r="P1017" s="16"/>
      <c r="Q1017" s="16"/>
      <c r="V1017" s="90"/>
    </row>
    <row r="1018" spans="13:22" s="7" customFormat="1" ht="15" customHeight="1">
      <c r="M1018" s="17"/>
      <c r="N1018" s="16"/>
      <c r="O1018" s="16"/>
      <c r="P1018" s="16"/>
      <c r="Q1018" s="16"/>
      <c r="V1018" s="90"/>
    </row>
    <row r="1019" spans="13:22" s="7" customFormat="1" ht="15" customHeight="1">
      <c r="M1019" s="17"/>
      <c r="N1019" s="16"/>
      <c r="O1019" s="16"/>
      <c r="P1019" s="16"/>
      <c r="Q1019" s="16"/>
      <c r="V1019" s="90"/>
    </row>
    <row r="1020" spans="13:22" s="7" customFormat="1" ht="15" customHeight="1">
      <c r="M1020" s="17"/>
      <c r="N1020" s="16"/>
      <c r="O1020" s="16"/>
      <c r="P1020" s="16"/>
      <c r="Q1020" s="16"/>
      <c r="V1020" s="90"/>
    </row>
    <row r="1021" spans="13:22" s="7" customFormat="1" ht="15" customHeight="1">
      <c r="M1021" s="17"/>
      <c r="N1021" s="16"/>
      <c r="O1021" s="16"/>
      <c r="P1021" s="16"/>
      <c r="Q1021" s="16"/>
      <c r="V1021" s="90"/>
    </row>
    <row r="1022" spans="13:22" s="7" customFormat="1" ht="15" customHeight="1">
      <c r="M1022" s="17"/>
      <c r="N1022" s="16"/>
      <c r="O1022" s="16"/>
      <c r="P1022" s="16"/>
      <c r="Q1022" s="16"/>
      <c r="V1022" s="90"/>
    </row>
    <row r="1023" spans="13:22" s="7" customFormat="1" ht="15" customHeight="1">
      <c r="M1023" s="17"/>
      <c r="N1023" s="16"/>
      <c r="O1023" s="16"/>
      <c r="P1023" s="16"/>
      <c r="Q1023" s="16"/>
      <c r="V1023" s="90"/>
    </row>
    <row r="1024" spans="13:22" s="7" customFormat="1" ht="15" customHeight="1">
      <c r="M1024" s="17"/>
      <c r="N1024" s="16"/>
      <c r="O1024" s="16"/>
      <c r="P1024" s="16"/>
      <c r="Q1024" s="16"/>
      <c r="V1024" s="90"/>
    </row>
    <row r="1025" spans="13:22" s="7" customFormat="1" ht="15" customHeight="1">
      <c r="M1025" s="17"/>
      <c r="N1025" s="16"/>
      <c r="O1025" s="16"/>
      <c r="P1025" s="16"/>
      <c r="Q1025" s="16"/>
      <c r="V1025" s="90"/>
    </row>
    <row r="1026" spans="13:22" s="7" customFormat="1" ht="15" customHeight="1">
      <c r="M1026" s="17"/>
      <c r="N1026" s="16"/>
      <c r="O1026" s="16"/>
      <c r="P1026" s="16"/>
      <c r="Q1026" s="16"/>
      <c r="V1026" s="90"/>
    </row>
    <row r="1027" spans="13:22" s="7" customFormat="1" ht="15" customHeight="1">
      <c r="M1027" s="17"/>
      <c r="N1027" s="16"/>
      <c r="O1027" s="16"/>
      <c r="P1027" s="16"/>
      <c r="Q1027" s="16"/>
      <c r="V1027" s="90"/>
    </row>
    <row r="1028" spans="13:22" s="7" customFormat="1" ht="15" customHeight="1">
      <c r="M1028" s="17"/>
      <c r="N1028" s="16"/>
      <c r="O1028" s="16"/>
      <c r="P1028" s="16"/>
      <c r="Q1028" s="16"/>
      <c r="V1028" s="90"/>
    </row>
    <row r="1029" spans="13:22" s="7" customFormat="1" ht="15" customHeight="1">
      <c r="M1029" s="17"/>
      <c r="N1029" s="16"/>
      <c r="O1029" s="16"/>
      <c r="P1029" s="16"/>
      <c r="Q1029" s="16"/>
      <c r="V1029" s="90"/>
    </row>
    <row r="1030" spans="13:22" s="7" customFormat="1" ht="15" customHeight="1">
      <c r="M1030" s="17"/>
      <c r="N1030" s="16"/>
      <c r="O1030" s="16"/>
      <c r="P1030" s="16"/>
      <c r="Q1030" s="16"/>
      <c r="V1030" s="90"/>
    </row>
    <row r="1031" spans="13:22" s="7" customFormat="1" ht="15" customHeight="1">
      <c r="M1031" s="17"/>
      <c r="N1031" s="16"/>
      <c r="O1031" s="16"/>
      <c r="P1031" s="16"/>
      <c r="Q1031" s="16"/>
      <c r="V1031" s="90"/>
    </row>
    <row r="1032" spans="13:22" s="7" customFormat="1" ht="15" customHeight="1">
      <c r="M1032" s="17"/>
      <c r="N1032" s="16"/>
      <c r="O1032" s="16"/>
      <c r="P1032" s="16"/>
      <c r="Q1032" s="16"/>
      <c r="V1032" s="90"/>
    </row>
    <row r="1033" spans="13:22" s="7" customFormat="1" ht="15" customHeight="1">
      <c r="M1033" s="17"/>
      <c r="N1033" s="16"/>
      <c r="O1033" s="16"/>
      <c r="P1033" s="16"/>
      <c r="Q1033" s="16"/>
      <c r="V1033" s="90"/>
    </row>
    <row r="1034" spans="13:22" s="7" customFormat="1" ht="15" customHeight="1">
      <c r="M1034" s="17"/>
      <c r="N1034" s="16"/>
      <c r="O1034" s="16"/>
      <c r="P1034" s="16"/>
      <c r="Q1034" s="16"/>
      <c r="V1034" s="90"/>
    </row>
    <row r="1035" spans="13:22" s="7" customFormat="1" ht="15" customHeight="1">
      <c r="M1035" s="17"/>
      <c r="N1035" s="16"/>
      <c r="O1035" s="16"/>
      <c r="P1035" s="16"/>
      <c r="Q1035" s="16"/>
      <c r="V1035" s="90"/>
    </row>
    <row r="1036" spans="13:22" s="7" customFormat="1" ht="15" customHeight="1">
      <c r="M1036" s="17"/>
      <c r="N1036" s="16"/>
      <c r="O1036" s="16"/>
      <c r="P1036" s="16"/>
      <c r="Q1036" s="16"/>
      <c r="V1036" s="90"/>
    </row>
    <row r="1037" spans="13:22" s="7" customFormat="1" ht="15" customHeight="1">
      <c r="M1037" s="17"/>
      <c r="N1037" s="16"/>
      <c r="O1037" s="16"/>
      <c r="P1037" s="16"/>
      <c r="Q1037" s="16"/>
      <c r="V1037" s="90"/>
    </row>
    <row r="1038" spans="13:22" s="7" customFormat="1" ht="15" customHeight="1">
      <c r="M1038" s="17"/>
      <c r="N1038" s="16"/>
      <c r="O1038" s="16"/>
      <c r="P1038" s="16"/>
      <c r="Q1038" s="16"/>
      <c r="V1038" s="90"/>
    </row>
    <row r="1039" spans="13:22" s="7" customFormat="1" ht="15" customHeight="1">
      <c r="M1039" s="17"/>
      <c r="N1039" s="16"/>
      <c r="O1039" s="16"/>
      <c r="P1039" s="16"/>
      <c r="Q1039" s="16"/>
      <c r="V1039" s="90"/>
    </row>
    <row r="1040" spans="13:22" s="7" customFormat="1" ht="15" customHeight="1">
      <c r="M1040" s="17"/>
      <c r="N1040" s="16"/>
      <c r="O1040" s="16"/>
      <c r="P1040" s="16"/>
      <c r="Q1040" s="16"/>
      <c r="V1040" s="90"/>
    </row>
    <row r="1041" spans="13:22" s="7" customFormat="1" ht="15" customHeight="1">
      <c r="M1041" s="17"/>
      <c r="N1041" s="16"/>
      <c r="O1041" s="16"/>
      <c r="P1041" s="16"/>
      <c r="Q1041" s="16"/>
      <c r="V1041" s="90"/>
    </row>
    <row r="1042" spans="13:22" s="7" customFormat="1" ht="15" customHeight="1">
      <c r="M1042" s="17"/>
      <c r="N1042" s="16"/>
      <c r="O1042" s="16"/>
      <c r="P1042" s="16"/>
      <c r="Q1042" s="16"/>
      <c r="V1042" s="90"/>
    </row>
    <row r="1043" spans="13:22" s="7" customFormat="1" ht="15" customHeight="1">
      <c r="M1043" s="17"/>
      <c r="N1043" s="16"/>
      <c r="O1043" s="16"/>
      <c r="P1043" s="16"/>
      <c r="Q1043" s="16"/>
      <c r="V1043" s="90"/>
    </row>
    <row r="1044" spans="13:22" s="7" customFormat="1" ht="15" customHeight="1">
      <c r="M1044" s="17"/>
      <c r="N1044" s="16"/>
      <c r="O1044" s="16"/>
      <c r="P1044" s="16"/>
      <c r="Q1044" s="16"/>
      <c r="V1044" s="90"/>
    </row>
    <row r="1045" spans="13:22" s="7" customFormat="1" ht="15" customHeight="1">
      <c r="M1045" s="17"/>
      <c r="N1045" s="16"/>
      <c r="O1045" s="16"/>
      <c r="P1045" s="16"/>
      <c r="Q1045" s="16"/>
      <c r="V1045" s="90"/>
    </row>
    <row r="1046" spans="13:22" s="7" customFormat="1" ht="15" customHeight="1">
      <c r="M1046" s="17"/>
      <c r="N1046" s="16"/>
      <c r="O1046" s="16"/>
      <c r="P1046" s="16"/>
      <c r="Q1046" s="16"/>
      <c r="V1046" s="90"/>
    </row>
    <row r="1047" spans="13:22" s="7" customFormat="1" ht="15" customHeight="1">
      <c r="M1047" s="17"/>
      <c r="N1047" s="16"/>
      <c r="O1047" s="16"/>
      <c r="P1047" s="16"/>
      <c r="Q1047" s="16"/>
      <c r="V1047" s="90"/>
    </row>
    <row r="1048" spans="13:22" s="7" customFormat="1" ht="15" customHeight="1">
      <c r="M1048" s="17"/>
      <c r="N1048" s="16"/>
      <c r="O1048" s="16"/>
      <c r="P1048" s="16"/>
      <c r="Q1048" s="16"/>
      <c r="V1048" s="90"/>
    </row>
    <row r="1049" spans="13:22" s="7" customFormat="1" ht="15" customHeight="1">
      <c r="M1049" s="17"/>
      <c r="N1049" s="16"/>
      <c r="O1049" s="16"/>
      <c r="P1049" s="16"/>
      <c r="Q1049" s="16"/>
      <c r="V1049" s="90"/>
    </row>
    <row r="1050" spans="13:22" s="7" customFormat="1" ht="15" customHeight="1">
      <c r="M1050" s="17"/>
      <c r="N1050" s="16"/>
      <c r="O1050" s="16"/>
      <c r="P1050" s="16"/>
      <c r="Q1050" s="16"/>
      <c r="V1050" s="90"/>
    </row>
    <row r="1051" spans="13:22" s="7" customFormat="1" ht="15" customHeight="1">
      <c r="M1051" s="17"/>
      <c r="N1051" s="16"/>
      <c r="O1051" s="16"/>
      <c r="P1051" s="16"/>
      <c r="Q1051" s="16"/>
      <c r="V1051" s="90"/>
    </row>
    <row r="1052" spans="13:22" s="7" customFormat="1" ht="15" customHeight="1">
      <c r="M1052" s="17"/>
      <c r="N1052" s="16"/>
      <c r="O1052" s="16"/>
      <c r="P1052" s="16"/>
      <c r="Q1052" s="16"/>
      <c r="V1052" s="90"/>
    </row>
    <row r="1053" spans="13:22" s="7" customFormat="1" ht="15" customHeight="1">
      <c r="M1053" s="17"/>
      <c r="N1053" s="16"/>
      <c r="O1053" s="16"/>
      <c r="P1053" s="16"/>
      <c r="Q1053" s="16"/>
      <c r="V1053" s="90"/>
    </row>
    <row r="1054" spans="13:22" s="7" customFormat="1" ht="15" customHeight="1">
      <c r="M1054" s="17"/>
      <c r="N1054" s="16"/>
      <c r="O1054" s="16"/>
      <c r="P1054" s="16"/>
      <c r="Q1054" s="16"/>
      <c r="V1054" s="90"/>
    </row>
    <row r="1055" spans="13:22" s="7" customFormat="1" ht="15" customHeight="1">
      <c r="M1055" s="17"/>
      <c r="N1055" s="16"/>
      <c r="O1055" s="16"/>
      <c r="P1055" s="16"/>
      <c r="Q1055" s="16"/>
      <c r="V1055" s="90"/>
    </row>
    <row r="1056" spans="13:22" s="7" customFormat="1" ht="15" customHeight="1">
      <c r="M1056" s="17"/>
      <c r="N1056" s="16"/>
      <c r="O1056" s="16"/>
      <c r="P1056" s="16"/>
      <c r="Q1056" s="16"/>
      <c r="V1056" s="90"/>
    </row>
    <row r="1057" spans="13:22" s="7" customFormat="1" ht="15" customHeight="1">
      <c r="M1057" s="17"/>
      <c r="N1057" s="16"/>
      <c r="O1057" s="16"/>
      <c r="P1057" s="16"/>
      <c r="Q1057" s="16"/>
      <c r="V1057" s="90"/>
    </row>
    <row r="1058" spans="13:22" s="7" customFormat="1" ht="15" customHeight="1">
      <c r="M1058" s="17"/>
      <c r="N1058" s="16"/>
      <c r="O1058" s="16"/>
      <c r="P1058" s="16"/>
      <c r="Q1058" s="16"/>
      <c r="V1058" s="90"/>
    </row>
    <row r="1059" spans="13:22" s="7" customFormat="1" ht="15" customHeight="1">
      <c r="M1059" s="17"/>
      <c r="N1059" s="16"/>
      <c r="O1059" s="16"/>
      <c r="P1059" s="16"/>
      <c r="Q1059" s="16"/>
      <c r="V1059" s="90"/>
    </row>
    <row r="1060" spans="13:22" s="7" customFormat="1" ht="15" customHeight="1">
      <c r="M1060" s="17"/>
      <c r="N1060" s="16"/>
      <c r="O1060" s="16"/>
      <c r="P1060" s="16"/>
      <c r="Q1060" s="16"/>
      <c r="V1060" s="90"/>
    </row>
    <row r="1061" spans="13:22" s="7" customFormat="1" ht="15" customHeight="1">
      <c r="M1061" s="17"/>
      <c r="N1061" s="16"/>
      <c r="O1061" s="16"/>
      <c r="P1061" s="16"/>
      <c r="Q1061" s="16"/>
      <c r="V1061" s="90"/>
    </row>
    <row r="1062" spans="13:22" s="7" customFormat="1" ht="15" customHeight="1">
      <c r="M1062" s="17"/>
      <c r="N1062" s="16"/>
      <c r="O1062" s="16"/>
      <c r="P1062" s="16"/>
      <c r="Q1062" s="16"/>
      <c r="V1062" s="90"/>
    </row>
    <row r="1063" spans="13:22" s="7" customFormat="1" ht="15" customHeight="1">
      <c r="M1063" s="17"/>
      <c r="N1063" s="16"/>
      <c r="O1063" s="16"/>
      <c r="P1063" s="16"/>
      <c r="Q1063" s="16"/>
      <c r="V1063" s="90"/>
    </row>
    <row r="1064" spans="13:22" s="7" customFormat="1" ht="15" customHeight="1">
      <c r="M1064" s="17"/>
      <c r="N1064" s="16"/>
      <c r="O1064" s="16"/>
      <c r="P1064" s="16"/>
      <c r="Q1064" s="16"/>
      <c r="V1064" s="90"/>
    </row>
    <row r="1065" spans="13:22" s="7" customFormat="1" ht="15" customHeight="1">
      <c r="M1065" s="17"/>
      <c r="N1065" s="16"/>
      <c r="O1065" s="16"/>
      <c r="P1065" s="16"/>
      <c r="Q1065" s="16"/>
      <c r="V1065" s="90"/>
    </row>
    <row r="1066" spans="13:22" s="7" customFormat="1" ht="15" customHeight="1">
      <c r="M1066" s="17"/>
      <c r="N1066" s="16"/>
      <c r="O1066" s="16"/>
      <c r="P1066" s="16"/>
      <c r="Q1066" s="16"/>
      <c r="V1066" s="90"/>
    </row>
    <row r="1067" spans="13:22" s="7" customFormat="1" ht="15" customHeight="1">
      <c r="M1067" s="17"/>
      <c r="N1067" s="16"/>
      <c r="O1067" s="16"/>
      <c r="P1067" s="16"/>
      <c r="Q1067" s="16"/>
      <c r="V1067" s="90"/>
    </row>
    <row r="1068" spans="13:22" s="7" customFormat="1" ht="15" customHeight="1">
      <c r="M1068" s="17"/>
      <c r="N1068" s="16"/>
      <c r="O1068" s="16"/>
      <c r="P1068" s="16"/>
      <c r="Q1068" s="16"/>
      <c r="V1068" s="90"/>
    </row>
    <row r="1069" spans="13:22" s="7" customFormat="1" ht="15" customHeight="1">
      <c r="M1069" s="17"/>
      <c r="N1069" s="16"/>
      <c r="O1069" s="16"/>
      <c r="P1069" s="16"/>
      <c r="Q1069" s="16"/>
      <c r="V1069" s="90"/>
    </row>
    <row r="1070" spans="13:22" s="7" customFormat="1" ht="15" customHeight="1">
      <c r="M1070" s="17"/>
      <c r="N1070" s="16"/>
      <c r="O1070" s="16"/>
      <c r="P1070" s="16"/>
      <c r="Q1070" s="16"/>
      <c r="V1070" s="90"/>
    </row>
    <row r="1071" spans="13:22" s="7" customFormat="1" ht="15" customHeight="1">
      <c r="M1071" s="17"/>
      <c r="N1071" s="16"/>
      <c r="O1071" s="16"/>
      <c r="P1071" s="16"/>
      <c r="Q1071" s="16"/>
      <c r="V1071" s="90"/>
    </row>
    <row r="1072" spans="13:22" s="7" customFormat="1" ht="15" customHeight="1">
      <c r="M1072" s="17"/>
      <c r="N1072" s="16"/>
      <c r="O1072" s="16"/>
      <c r="P1072" s="16"/>
      <c r="Q1072" s="16"/>
      <c r="V1072" s="90"/>
    </row>
    <row r="1073" spans="13:22" s="7" customFormat="1" ht="15" customHeight="1">
      <c r="M1073" s="17"/>
      <c r="N1073" s="16"/>
      <c r="O1073" s="16"/>
      <c r="P1073" s="16"/>
      <c r="Q1073" s="16"/>
      <c r="V1073" s="90"/>
    </row>
    <row r="1074" spans="13:22" s="7" customFormat="1" ht="15" customHeight="1">
      <c r="M1074" s="17"/>
      <c r="N1074" s="16"/>
      <c r="O1074" s="16"/>
      <c r="P1074" s="16"/>
      <c r="Q1074" s="16"/>
      <c r="V1074" s="90"/>
    </row>
    <row r="1075" spans="13:22" s="7" customFormat="1" ht="15" customHeight="1">
      <c r="M1075" s="17"/>
      <c r="N1075" s="16"/>
      <c r="O1075" s="16"/>
      <c r="P1075" s="16"/>
      <c r="Q1075" s="16"/>
      <c r="V1075" s="90"/>
    </row>
    <row r="1076" spans="13:22" s="7" customFormat="1" ht="15" customHeight="1">
      <c r="M1076" s="17"/>
      <c r="N1076" s="16"/>
      <c r="O1076" s="16"/>
      <c r="P1076" s="16"/>
      <c r="Q1076" s="16"/>
      <c r="V1076" s="90"/>
    </row>
    <row r="1077" spans="13:22" s="7" customFormat="1" ht="15" customHeight="1">
      <c r="M1077" s="17"/>
      <c r="N1077" s="16"/>
      <c r="O1077" s="16"/>
      <c r="P1077" s="16"/>
      <c r="Q1077" s="16"/>
      <c r="V1077" s="90"/>
    </row>
    <row r="1078" spans="13:22" s="7" customFormat="1" ht="15" customHeight="1">
      <c r="M1078" s="17"/>
      <c r="N1078" s="16"/>
      <c r="O1078" s="16"/>
      <c r="P1078" s="16"/>
      <c r="Q1078" s="16"/>
      <c r="V1078" s="90"/>
    </row>
    <row r="1079" spans="13:22" s="7" customFormat="1" ht="15" customHeight="1">
      <c r="M1079" s="17"/>
      <c r="N1079" s="16"/>
      <c r="O1079" s="16"/>
      <c r="P1079" s="16"/>
      <c r="Q1079" s="16"/>
      <c r="V1079" s="90"/>
    </row>
    <row r="1080" spans="13:22" s="7" customFormat="1" ht="15" customHeight="1">
      <c r="M1080" s="17"/>
      <c r="N1080" s="16"/>
      <c r="O1080" s="16"/>
      <c r="P1080" s="16"/>
      <c r="Q1080" s="16"/>
      <c r="V1080" s="90"/>
    </row>
    <row r="1081" spans="13:22" s="7" customFormat="1" ht="15" customHeight="1">
      <c r="M1081" s="17"/>
      <c r="N1081" s="16"/>
      <c r="O1081" s="16"/>
      <c r="P1081" s="16"/>
      <c r="Q1081" s="16"/>
      <c r="V1081" s="90"/>
    </row>
    <row r="1082" spans="13:22" s="7" customFormat="1" ht="15" customHeight="1">
      <c r="M1082" s="17"/>
      <c r="N1082" s="16"/>
      <c r="O1082" s="16"/>
      <c r="P1082" s="16"/>
      <c r="Q1082" s="16"/>
      <c r="V1082" s="90"/>
    </row>
    <row r="1083" spans="13:22" s="7" customFormat="1" ht="15" customHeight="1">
      <c r="M1083" s="17"/>
      <c r="N1083" s="16"/>
      <c r="O1083" s="16"/>
      <c r="P1083" s="16"/>
      <c r="Q1083" s="16"/>
      <c r="V1083" s="90"/>
    </row>
    <row r="1084" spans="13:22" s="7" customFormat="1" ht="15" customHeight="1">
      <c r="M1084" s="17"/>
      <c r="N1084" s="16"/>
      <c r="O1084" s="16"/>
      <c r="P1084" s="16"/>
      <c r="Q1084" s="16"/>
      <c r="V1084" s="90"/>
    </row>
    <row r="1085" spans="13:22" s="7" customFormat="1" ht="15" customHeight="1">
      <c r="M1085" s="17"/>
      <c r="N1085" s="16"/>
      <c r="O1085" s="16"/>
      <c r="P1085" s="16"/>
      <c r="Q1085" s="16"/>
      <c r="V1085" s="90"/>
    </row>
    <row r="1086" spans="13:22" s="7" customFormat="1" ht="15" customHeight="1">
      <c r="M1086" s="17"/>
      <c r="N1086" s="16"/>
      <c r="O1086" s="16"/>
      <c r="P1086" s="16"/>
      <c r="Q1086" s="16"/>
      <c r="V1086" s="90"/>
    </row>
    <row r="1087" spans="13:22" s="7" customFormat="1" ht="15" customHeight="1">
      <c r="M1087" s="17"/>
      <c r="N1087" s="16"/>
      <c r="O1087" s="16"/>
      <c r="P1087" s="16"/>
      <c r="Q1087" s="16"/>
      <c r="V1087" s="90"/>
    </row>
    <row r="1088" spans="13:22" s="7" customFormat="1" ht="15" customHeight="1">
      <c r="M1088" s="17"/>
      <c r="N1088" s="16"/>
      <c r="O1088" s="16"/>
      <c r="P1088" s="16"/>
      <c r="Q1088" s="16"/>
      <c r="V1088" s="90"/>
    </row>
    <row r="1089" spans="13:22" s="7" customFormat="1" ht="15" customHeight="1">
      <c r="M1089" s="17"/>
      <c r="N1089" s="16"/>
      <c r="O1089" s="16"/>
      <c r="P1089" s="16"/>
      <c r="Q1089" s="16"/>
      <c r="V1089" s="90"/>
    </row>
    <row r="1090" spans="13:22" s="7" customFormat="1" ht="15" customHeight="1">
      <c r="M1090" s="17"/>
      <c r="N1090" s="16"/>
      <c r="O1090" s="16"/>
      <c r="P1090" s="16"/>
      <c r="Q1090" s="16"/>
      <c r="V1090" s="90"/>
    </row>
    <row r="1091" spans="13:22" s="7" customFormat="1" ht="15" customHeight="1">
      <c r="M1091" s="17"/>
      <c r="N1091" s="16"/>
      <c r="O1091" s="16"/>
      <c r="P1091" s="16"/>
      <c r="Q1091" s="16"/>
      <c r="V1091" s="90"/>
    </row>
    <row r="1092" spans="13:22" s="7" customFormat="1" ht="15" customHeight="1">
      <c r="M1092" s="17"/>
      <c r="N1092" s="16"/>
      <c r="O1092" s="16"/>
      <c r="P1092" s="16"/>
      <c r="Q1092" s="16"/>
      <c r="V1092" s="90"/>
    </row>
    <row r="1093" spans="13:22" s="7" customFormat="1" ht="15" customHeight="1">
      <c r="M1093" s="17"/>
      <c r="N1093" s="16"/>
      <c r="O1093" s="16"/>
      <c r="P1093" s="16"/>
      <c r="Q1093" s="16"/>
      <c r="V1093" s="90"/>
    </row>
    <row r="1094" spans="13:22" s="7" customFormat="1" ht="15" customHeight="1">
      <c r="M1094" s="17"/>
      <c r="N1094" s="16"/>
      <c r="O1094" s="16"/>
      <c r="P1094" s="16"/>
      <c r="Q1094" s="16"/>
      <c r="V1094" s="90"/>
    </row>
    <row r="1095" spans="13:22" s="7" customFormat="1" ht="15" customHeight="1">
      <c r="M1095" s="17"/>
      <c r="N1095" s="16"/>
      <c r="O1095" s="16"/>
      <c r="P1095" s="16"/>
      <c r="Q1095" s="16"/>
      <c r="V1095" s="90"/>
    </row>
    <row r="1096" spans="13:22" s="7" customFormat="1" ht="15" customHeight="1">
      <c r="M1096" s="17"/>
      <c r="N1096" s="16"/>
      <c r="O1096" s="16"/>
      <c r="P1096" s="16"/>
      <c r="Q1096" s="16"/>
      <c r="V1096" s="90"/>
    </row>
    <row r="1097" spans="13:22" s="7" customFormat="1" ht="15" customHeight="1">
      <c r="M1097" s="17"/>
      <c r="N1097" s="16"/>
      <c r="O1097" s="16"/>
      <c r="P1097" s="16"/>
      <c r="Q1097" s="16"/>
      <c r="V1097" s="90"/>
    </row>
    <row r="1098" spans="13:22" s="7" customFormat="1" ht="15" customHeight="1">
      <c r="M1098" s="17"/>
      <c r="N1098" s="16"/>
      <c r="O1098" s="16"/>
      <c r="P1098" s="16"/>
      <c r="Q1098" s="16"/>
      <c r="V1098" s="90"/>
    </row>
    <row r="1099" spans="13:22" s="7" customFormat="1" ht="15" customHeight="1">
      <c r="M1099" s="17"/>
      <c r="N1099" s="16"/>
      <c r="O1099" s="16"/>
      <c r="P1099" s="16"/>
      <c r="Q1099" s="16"/>
      <c r="V1099" s="90"/>
    </row>
    <row r="1100" spans="13:22" s="7" customFormat="1" ht="15" customHeight="1">
      <c r="M1100" s="17"/>
      <c r="N1100" s="16"/>
      <c r="O1100" s="16"/>
      <c r="P1100" s="16"/>
      <c r="Q1100" s="16"/>
      <c r="V1100" s="90"/>
    </row>
    <row r="1101" spans="13:22" s="7" customFormat="1" ht="15" customHeight="1">
      <c r="M1101" s="17"/>
      <c r="N1101" s="16"/>
      <c r="O1101" s="16"/>
      <c r="P1101" s="16"/>
      <c r="Q1101" s="16"/>
      <c r="V1101" s="90"/>
    </row>
    <row r="1102" spans="13:22" s="7" customFormat="1" ht="15" customHeight="1">
      <c r="M1102" s="17"/>
      <c r="N1102" s="16"/>
      <c r="O1102" s="16"/>
      <c r="P1102" s="16"/>
      <c r="Q1102" s="16"/>
      <c r="V1102" s="90"/>
    </row>
    <row r="1103" spans="13:22" s="7" customFormat="1" ht="15" customHeight="1">
      <c r="M1103" s="17"/>
      <c r="N1103" s="16"/>
      <c r="O1103" s="16"/>
      <c r="P1103" s="16"/>
      <c r="Q1103" s="16"/>
      <c r="V1103" s="90"/>
    </row>
    <row r="1104" spans="13:22" s="7" customFormat="1" ht="15" customHeight="1">
      <c r="M1104" s="17"/>
      <c r="N1104" s="16"/>
      <c r="O1104" s="16"/>
      <c r="P1104" s="16"/>
      <c r="Q1104" s="16"/>
      <c r="V1104" s="90"/>
    </row>
    <row r="1105" spans="13:22" s="7" customFormat="1" ht="15" customHeight="1">
      <c r="M1105" s="17"/>
      <c r="N1105" s="16"/>
      <c r="O1105" s="16"/>
      <c r="P1105" s="16"/>
      <c r="Q1105" s="16"/>
      <c r="V1105" s="90"/>
    </row>
    <row r="1106" spans="13:22" s="7" customFormat="1" ht="15" customHeight="1">
      <c r="M1106" s="17"/>
      <c r="N1106" s="16"/>
      <c r="O1106" s="16"/>
      <c r="P1106" s="16"/>
      <c r="Q1106" s="16"/>
      <c r="V1106" s="90"/>
    </row>
    <row r="1107" spans="13:22" s="7" customFormat="1" ht="15" customHeight="1">
      <c r="M1107" s="17"/>
      <c r="N1107" s="16"/>
      <c r="O1107" s="16"/>
      <c r="P1107" s="16"/>
      <c r="Q1107" s="16"/>
      <c r="V1107" s="90"/>
    </row>
    <row r="1108" spans="13:22" s="7" customFormat="1" ht="15" customHeight="1">
      <c r="M1108" s="17"/>
      <c r="N1108" s="16"/>
      <c r="O1108" s="16"/>
      <c r="P1108" s="16"/>
      <c r="Q1108" s="16"/>
      <c r="V1108" s="90"/>
    </row>
    <row r="1109" spans="13:22" s="7" customFormat="1" ht="15" customHeight="1">
      <c r="M1109" s="17"/>
      <c r="N1109" s="16"/>
      <c r="O1109" s="16"/>
      <c r="P1109" s="16"/>
      <c r="Q1109" s="16"/>
      <c r="V1109" s="90"/>
    </row>
    <row r="1110" spans="13:22" s="7" customFormat="1" ht="15" customHeight="1">
      <c r="M1110" s="17"/>
      <c r="N1110" s="16"/>
      <c r="O1110" s="16"/>
      <c r="P1110" s="16"/>
      <c r="Q1110" s="16"/>
      <c r="V1110" s="90"/>
    </row>
    <row r="1111" spans="13:22" s="7" customFormat="1" ht="15" customHeight="1">
      <c r="M1111" s="17"/>
      <c r="N1111" s="16"/>
      <c r="O1111" s="16"/>
      <c r="P1111" s="16"/>
      <c r="Q1111" s="16"/>
      <c r="V1111" s="90"/>
    </row>
    <row r="1112" spans="13:22" s="7" customFormat="1" ht="15" customHeight="1">
      <c r="M1112" s="17"/>
      <c r="N1112" s="16"/>
      <c r="O1112" s="16"/>
      <c r="P1112" s="16"/>
      <c r="Q1112" s="16"/>
      <c r="V1112" s="90"/>
    </row>
    <row r="1113" spans="13:22" s="7" customFormat="1" ht="15" customHeight="1">
      <c r="M1113" s="17"/>
      <c r="N1113" s="16"/>
      <c r="O1113" s="16"/>
      <c r="P1113" s="16"/>
      <c r="Q1113" s="16"/>
      <c r="V1113" s="90"/>
    </row>
    <row r="1114" spans="13:22" s="7" customFormat="1" ht="15" customHeight="1">
      <c r="M1114" s="17"/>
      <c r="N1114" s="16"/>
      <c r="O1114" s="16"/>
      <c r="P1114" s="16"/>
      <c r="Q1114" s="16"/>
      <c r="V1114" s="90"/>
    </row>
    <row r="1115" spans="13:22" s="7" customFormat="1" ht="15" customHeight="1">
      <c r="M1115" s="17"/>
      <c r="N1115" s="16"/>
      <c r="O1115" s="16"/>
      <c r="P1115" s="16"/>
      <c r="Q1115" s="16"/>
      <c r="V1115" s="90"/>
    </row>
    <row r="1116" spans="13:22" s="7" customFormat="1" ht="15" customHeight="1">
      <c r="M1116" s="17"/>
      <c r="N1116" s="16"/>
      <c r="O1116" s="16"/>
      <c r="P1116" s="16"/>
      <c r="Q1116" s="16"/>
      <c r="V1116" s="90"/>
    </row>
    <row r="1117" spans="13:22" s="7" customFormat="1" ht="15" customHeight="1">
      <c r="M1117" s="17"/>
      <c r="N1117" s="16"/>
      <c r="O1117" s="16"/>
      <c r="P1117" s="16"/>
      <c r="Q1117" s="16"/>
      <c r="V1117" s="90"/>
    </row>
    <row r="1118" spans="13:22" s="7" customFormat="1" ht="15" customHeight="1">
      <c r="M1118" s="17"/>
      <c r="N1118" s="16"/>
      <c r="O1118" s="16"/>
      <c r="P1118" s="16"/>
      <c r="Q1118" s="16"/>
      <c r="V1118" s="90"/>
    </row>
    <row r="1119" spans="13:22" s="7" customFormat="1" ht="15" customHeight="1">
      <c r="M1119" s="17"/>
      <c r="N1119" s="16"/>
      <c r="O1119" s="16"/>
      <c r="P1119" s="16"/>
      <c r="Q1119" s="16"/>
      <c r="V1119" s="90"/>
    </row>
    <row r="1120" spans="13:22" s="7" customFormat="1" ht="15" customHeight="1">
      <c r="M1120" s="17"/>
      <c r="N1120" s="16"/>
      <c r="O1120" s="16"/>
      <c r="P1120" s="16"/>
      <c r="Q1120" s="16"/>
      <c r="V1120" s="90"/>
    </row>
    <row r="1121" spans="13:22" s="7" customFormat="1" ht="15" customHeight="1">
      <c r="M1121" s="17"/>
      <c r="N1121" s="16"/>
      <c r="O1121" s="16"/>
      <c r="P1121" s="16"/>
      <c r="Q1121" s="16"/>
      <c r="V1121" s="90"/>
    </row>
    <row r="1122" spans="13:22" s="7" customFormat="1" ht="15" customHeight="1">
      <c r="M1122" s="17"/>
      <c r="N1122" s="16"/>
      <c r="O1122" s="16"/>
      <c r="P1122" s="16"/>
      <c r="Q1122" s="16"/>
      <c r="V1122" s="90"/>
    </row>
    <row r="1123" spans="13:22" s="7" customFormat="1" ht="15" customHeight="1">
      <c r="M1123" s="17"/>
      <c r="N1123" s="16"/>
      <c r="O1123" s="16"/>
      <c r="P1123" s="16"/>
      <c r="Q1123" s="16"/>
      <c r="V1123" s="90"/>
    </row>
    <row r="1124" spans="13:22" s="7" customFormat="1" ht="15" customHeight="1">
      <c r="M1124" s="17"/>
      <c r="N1124" s="16"/>
      <c r="O1124" s="16"/>
      <c r="P1124" s="16"/>
      <c r="Q1124" s="16"/>
      <c r="V1124" s="90"/>
    </row>
    <row r="1125" spans="13:22" s="7" customFormat="1" ht="15" customHeight="1">
      <c r="M1125" s="17"/>
      <c r="N1125" s="16"/>
      <c r="O1125" s="16"/>
      <c r="P1125" s="16"/>
      <c r="Q1125" s="16"/>
      <c r="V1125" s="90"/>
    </row>
    <row r="1126" spans="13:22" s="7" customFormat="1" ht="15" customHeight="1">
      <c r="M1126" s="17"/>
      <c r="N1126" s="16"/>
      <c r="O1126" s="16"/>
      <c r="P1126" s="16"/>
      <c r="Q1126" s="16"/>
      <c r="V1126" s="90"/>
    </row>
    <row r="1127" spans="13:22" s="7" customFormat="1" ht="15" customHeight="1">
      <c r="M1127" s="17"/>
      <c r="N1127" s="16"/>
      <c r="O1127" s="16"/>
      <c r="P1127" s="16"/>
      <c r="Q1127" s="16"/>
      <c r="V1127" s="90"/>
    </row>
    <row r="1128" spans="13:22" s="7" customFormat="1" ht="15" customHeight="1">
      <c r="M1128" s="17"/>
      <c r="N1128" s="16"/>
      <c r="O1128" s="16"/>
      <c r="P1128" s="16"/>
      <c r="Q1128" s="16"/>
      <c r="V1128" s="90"/>
    </row>
    <row r="1129" spans="13:22" s="7" customFormat="1" ht="15" customHeight="1">
      <c r="M1129" s="17"/>
      <c r="N1129" s="16"/>
      <c r="O1129" s="16"/>
      <c r="P1129" s="16"/>
      <c r="Q1129" s="16"/>
      <c r="V1129" s="90"/>
    </row>
    <row r="1130" spans="13:22" s="7" customFormat="1" ht="15" customHeight="1">
      <c r="M1130" s="17"/>
      <c r="N1130" s="16"/>
      <c r="O1130" s="16"/>
      <c r="P1130" s="16"/>
      <c r="Q1130" s="16"/>
      <c r="V1130" s="90"/>
    </row>
    <row r="1131" spans="13:22" s="7" customFormat="1" ht="15" customHeight="1">
      <c r="M1131" s="17"/>
      <c r="N1131" s="16"/>
      <c r="O1131" s="16"/>
      <c r="P1131" s="16"/>
      <c r="Q1131" s="16"/>
      <c r="V1131" s="90"/>
    </row>
    <row r="1132" spans="13:22" s="7" customFormat="1" ht="15" customHeight="1">
      <c r="M1132" s="17"/>
      <c r="N1132" s="16"/>
      <c r="O1132" s="16"/>
      <c r="P1132" s="16"/>
      <c r="Q1132" s="16"/>
      <c r="V1132" s="90"/>
    </row>
    <row r="1133" spans="13:22" s="7" customFormat="1" ht="15" customHeight="1">
      <c r="M1133" s="17"/>
      <c r="N1133" s="16"/>
      <c r="O1133" s="16"/>
      <c r="P1133" s="16"/>
      <c r="Q1133" s="16"/>
      <c r="V1133" s="90"/>
    </row>
    <row r="1134" spans="13:22" s="7" customFormat="1" ht="15" customHeight="1">
      <c r="M1134" s="17"/>
      <c r="N1134" s="16"/>
      <c r="O1134" s="16"/>
      <c r="P1134" s="16"/>
      <c r="Q1134" s="16"/>
      <c r="V1134" s="90"/>
    </row>
    <row r="1135" spans="13:22" s="7" customFormat="1" ht="15" customHeight="1">
      <c r="M1135" s="17"/>
      <c r="N1135" s="16"/>
      <c r="O1135" s="16"/>
      <c r="P1135" s="16"/>
      <c r="Q1135" s="16"/>
      <c r="V1135" s="90"/>
    </row>
    <row r="1136" spans="13:22" s="7" customFormat="1" ht="15" customHeight="1">
      <c r="M1136" s="17"/>
      <c r="N1136" s="16"/>
      <c r="O1136" s="16"/>
      <c r="P1136" s="16"/>
      <c r="Q1136" s="16"/>
      <c r="V1136" s="90"/>
    </row>
    <row r="1137" spans="13:22" s="7" customFormat="1" ht="15" customHeight="1">
      <c r="M1137" s="17"/>
      <c r="N1137" s="16"/>
      <c r="O1137" s="16"/>
      <c r="P1137" s="16"/>
      <c r="Q1137" s="16"/>
      <c r="V1137" s="90"/>
    </row>
    <row r="1138" spans="13:22" s="7" customFormat="1" ht="15" customHeight="1">
      <c r="M1138" s="17"/>
      <c r="N1138" s="16"/>
      <c r="O1138" s="16"/>
      <c r="P1138" s="16"/>
      <c r="Q1138" s="16"/>
      <c r="V1138" s="90"/>
    </row>
    <row r="1139" spans="13:22" s="7" customFormat="1" ht="15" customHeight="1">
      <c r="M1139" s="17"/>
      <c r="N1139" s="16"/>
      <c r="O1139" s="16"/>
      <c r="P1139" s="16"/>
      <c r="Q1139" s="16"/>
      <c r="V1139" s="90"/>
    </row>
    <row r="1140" spans="13:22" s="7" customFormat="1" ht="15" customHeight="1">
      <c r="M1140" s="17"/>
      <c r="N1140" s="16"/>
      <c r="O1140" s="16"/>
      <c r="P1140" s="16"/>
      <c r="Q1140" s="16"/>
      <c r="V1140" s="90"/>
    </row>
    <row r="1141" spans="13:22" s="7" customFormat="1" ht="15" customHeight="1">
      <c r="M1141" s="17"/>
      <c r="N1141" s="16"/>
      <c r="O1141" s="16"/>
      <c r="P1141" s="16"/>
      <c r="Q1141" s="16"/>
      <c r="V1141" s="90"/>
    </row>
    <row r="1142" spans="13:22" s="7" customFormat="1" ht="15" customHeight="1">
      <c r="M1142" s="17"/>
      <c r="N1142" s="16"/>
      <c r="O1142" s="16"/>
      <c r="P1142" s="16"/>
      <c r="Q1142" s="16"/>
      <c r="V1142" s="90"/>
    </row>
    <row r="1143" spans="13:22" s="7" customFormat="1" ht="15" customHeight="1">
      <c r="M1143" s="17"/>
      <c r="N1143" s="16"/>
      <c r="O1143" s="16"/>
      <c r="P1143" s="16"/>
      <c r="Q1143" s="16"/>
      <c r="V1143" s="90"/>
    </row>
    <row r="1144" spans="13:22" s="7" customFormat="1" ht="15" customHeight="1">
      <c r="M1144" s="17"/>
      <c r="N1144" s="16"/>
      <c r="O1144" s="16"/>
      <c r="P1144" s="16"/>
      <c r="Q1144" s="16"/>
      <c r="V1144" s="90"/>
    </row>
    <row r="1145" spans="13:22" s="7" customFormat="1" ht="15" customHeight="1">
      <c r="M1145" s="17"/>
      <c r="N1145" s="16"/>
      <c r="O1145" s="16"/>
      <c r="P1145" s="16"/>
      <c r="Q1145" s="16"/>
      <c r="V1145" s="90"/>
    </row>
    <row r="1146" spans="13:22" s="7" customFormat="1" ht="15" customHeight="1">
      <c r="M1146" s="17"/>
      <c r="N1146" s="16"/>
      <c r="O1146" s="16"/>
      <c r="P1146" s="16"/>
      <c r="Q1146" s="16"/>
      <c r="V1146" s="90"/>
    </row>
    <row r="1147" spans="13:22" s="7" customFormat="1" ht="15" customHeight="1">
      <c r="M1147" s="17"/>
      <c r="N1147" s="16"/>
      <c r="O1147" s="16"/>
      <c r="P1147" s="16"/>
      <c r="Q1147" s="16"/>
      <c r="V1147" s="90"/>
    </row>
    <row r="1148" spans="13:22" s="7" customFormat="1" ht="15" customHeight="1">
      <c r="M1148" s="17"/>
      <c r="N1148" s="16"/>
      <c r="O1148" s="16"/>
      <c r="P1148" s="16"/>
      <c r="Q1148" s="16"/>
      <c r="V1148" s="90"/>
    </row>
    <row r="1149" spans="13:22" s="7" customFormat="1" ht="15" customHeight="1">
      <c r="M1149" s="17"/>
      <c r="N1149" s="16"/>
      <c r="O1149" s="16"/>
      <c r="P1149" s="16"/>
      <c r="Q1149" s="16"/>
      <c r="V1149" s="90"/>
    </row>
    <row r="1150" spans="13:22" s="7" customFormat="1" ht="15" customHeight="1">
      <c r="M1150" s="17"/>
      <c r="N1150" s="16"/>
      <c r="O1150" s="16"/>
      <c r="P1150" s="16"/>
      <c r="Q1150" s="16"/>
      <c r="V1150" s="90"/>
    </row>
    <row r="1151" spans="13:22" s="7" customFormat="1" ht="15" customHeight="1">
      <c r="M1151" s="17"/>
      <c r="N1151" s="16"/>
      <c r="O1151" s="16"/>
      <c r="P1151" s="16"/>
      <c r="Q1151" s="16"/>
      <c r="V1151" s="90"/>
    </row>
    <row r="1152" spans="13:22" s="7" customFormat="1" ht="15" customHeight="1">
      <c r="M1152" s="17"/>
      <c r="N1152" s="16"/>
      <c r="O1152" s="16"/>
      <c r="P1152" s="16"/>
      <c r="Q1152" s="16"/>
      <c r="V1152" s="90"/>
    </row>
    <row r="1153" spans="13:22" s="7" customFormat="1" ht="15" customHeight="1">
      <c r="M1153" s="17"/>
      <c r="N1153" s="16"/>
      <c r="O1153" s="16"/>
      <c r="P1153" s="16"/>
      <c r="Q1153" s="16"/>
      <c r="V1153" s="90"/>
    </row>
    <row r="1154" spans="13:22" s="7" customFormat="1" ht="15" customHeight="1">
      <c r="M1154" s="17"/>
      <c r="N1154" s="16"/>
      <c r="O1154" s="16"/>
      <c r="P1154" s="16"/>
      <c r="Q1154" s="16"/>
      <c r="V1154" s="90"/>
    </row>
    <row r="1155" spans="13:22" s="7" customFormat="1" ht="15" customHeight="1">
      <c r="M1155" s="17"/>
      <c r="N1155" s="16"/>
      <c r="O1155" s="16"/>
      <c r="P1155" s="16"/>
      <c r="Q1155" s="16"/>
      <c r="V1155" s="90"/>
    </row>
    <row r="1156" spans="13:22" s="7" customFormat="1" ht="15" customHeight="1">
      <c r="M1156" s="17"/>
      <c r="N1156" s="16"/>
      <c r="O1156" s="16"/>
      <c r="P1156" s="16"/>
      <c r="Q1156" s="16"/>
      <c r="V1156" s="90"/>
    </row>
    <row r="1157" spans="13:22" s="7" customFormat="1" ht="15" customHeight="1">
      <c r="M1157" s="17"/>
      <c r="N1157" s="16"/>
      <c r="O1157" s="16"/>
      <c r="P1157" s="16"/>
      <c r="Q1157" s="16"/>
      <c r="V1157" s="90"/>
    </row>
    <row r="1158" spans="13:22" s="7" customFormat="1" ht="15" customHeight="1">
      <c r="M1158" s="17"/>
      <c r="N1158" s="16"/>
      <c r="O1158" s="16"/>
      <c r="P1158" s="16"/>
      <c r="Q1158" s="16"/>
      <c r="V1158" s="90"/>
    </row>
    <row r="1159" spans="13:22" s="7" customFormat="1" ht="15" customHeight="1">
      <c r="M1159" s="17"/>
      <c r="N1159" s="16"/>
      <c r="O1159" s="16"/>
      <c r="P1159" s="16"/>
      <c r="Q1159" s="16"/>
      <c r="V1159" s="90"/>
    </row>
    <row r="1160" spans="13:22" s="7" customFormat="1" ht="15" customHeight="1">
      <c r="M1160" s="17"/>
      <c r="N1160" s="16"/>
      <c r="O1160" s="16"/>
      <c r="P1160" s="16"/>
      <c r="Q1160" s="16"/>
      <c r="V1160" s="90"/>
    </row>
    <row r="1161" spans="13:22" s="7" customFormat="1" ht="15" customHeight="1">
      <c r="M1161" s="17"/>
      <c r="N1161" s="16"/>
      <c r="O1161" s="16"/>
      <c r="P1161" s="16"/>
      <c r="Q1161" s="16"/>
      <c r="V1161" s="90"/>
    </row>
    <row r="1162" spans="13:22" s="7" customFormat="1" ht="15" customHeight="1">
      <c r="M1162" s="17"/>
      <c r="N1162" s="16"/>
      <c r="O1162" s="16"/>
      <c r="P1162" s="16"/>
      <c r="Q1162" s="16"/>
      <c r="V1162" s="90"/>
    </row>
    <row r="1163" spans="13:22" s="7" customFormat="1" ht="15" customHeight="1">
      <c r="M1163" s="17"/>
      <c r="N1163" s="16"/>
      <c r="O1163" s="16"/>
      <c r="P1163" s="16"/>
      <c r="Q1163" s="16"/>
      <c r="V1163" s="90"/>
    </row>
    <row r="1164" spans="13:22" s="7" customFormat="1" ht="15" customHeight="1">
      <c r="M1164" s="17"/>
      <c r="N1164" s="16"/>
      <c r="O1164" s="16"/>
      <c r="P1164" s="16"/>
      <c r="Q1164" s="16"/>
      <c r="V1164" s="90"/>
    </row>
    <row r="1165" spans="13:22" s="7" customFormat="1" ht="15" customHeight="1">
      <c r="M1165" s="17"/>
      <c r="N1165" s="16"/>
      <c r="O1165" s="16"/>
      <c r="P1165" s="16"/>
      <c r="Q1165" s="16"/>
      <c r="V1165" s="90"/>
    </row>
    <row r="1166" spans="13:22" s="7" customFormat="1" ht="15" customHeight="1">
      <c r="M1166" s="17"/>
      <c r="N1166" s="16"/>
      <c r="O1166" s="16"/>
      <c r="P1166" s="16"/>
      <c r="Q1166" s="16"/>
      <c r="V1166" s="90"/>
    </row>
    <row r="1167" spans="13:22" s="7" customFormat="1" ht="15" customHeight="1">
      <c r="M1167" s="17"/>
      <c r="N1167" s="16"/>
      <c r="O1167" s="16"/>
      <c r="P1167" s="16"/>
      <c r="Q1167" s="16"/>
      <c r="V1167" s="90"/>
    </row>
    <row r="1168" spans="13:22" s="7" customFormat="1" ht="15" customHeight="1">
      <c r="M1168" s="17"/>
      <c r="N1168" s="16"/>
      <c r="O1168" s="16"/>
      <c r="P1168" s="16"/>
      <c r="Q1168" s="16"/>
      <c r="V1168" s="90"/>
    </row>
    <row r="1169" spans="13:22" s="7" customFormat="1" ht="15" customHeight="1">
      <c r="M1169" s="17"/>
      <c r="N1169" s="16"/>
      <c r="O1169" s="16"/>
      <c r="P1169" s="16"/>
      <c r="Q1169" s="16"/>
      <c r="V1169" s="90"/>
    </row>
    <row r="1170" spans="13:22" s="7" customFormat="1" ht="15" customHeight="1">
      <c r="M1170" s="17"/>
      <c r="N1170" s="16"/>
      <c r="O1170" s="16"/>
      <c r="P1170" s="16"/>
      <c r="Q1170" s="16"/>
      <c r="V1170" s="90"/>
    </row>
    <row r="1171" spans="13:22" s="7" customFormat="1" ht="15" customHeight="1">
      <c r="M1171" s="17"/>
      <c r="N1171" s="16"/>
      <c r="O1171" s="16"/>
      <c r="P1171" s="16"/>
      <c r="Q1171" s="16"/>
      <c r="V1171" s="90"/>
    </row>
    <row r="1172" spans="13:22" s="7" customFormat="1" ht="15" customHeight="1">
      <c r="M1172" s="17"/>
      <c r="N1172" s="16"/>
      <c r="O1172" s="16"/>
      <c r="P1172" s="16"/>
      <c r="Q1172" s="16"/>
      <c r="V1172" s="90"/>
    </row>
    <row r="1173" spans="13:22" s="7" customFormat="1" ht="15" customHeight="1">
      <c r="M1173" s="17"/>
      <c r="N1173" s="16"/>
      <c r="O1173" s="16"/>
      <c r="P1173" s="16"/>
      <c r="Q1173" s="16"/>
      <c r="V1173" s="90"/>
    </row>
    <row r="1174" spans="13:22" s="7" customFormat="1" ht="15" customHeight="1">
      <c r="M1174" s="17"/>
      <c r="N1174" s="16"/>
      <c r="O1174" s="16"/>
      <c r="P1174" s="16"/>
      <c r="Q1174" s="16"/>
      <c r="V1174" s="90"/>
    </row>
    <row r="1175" spans="13:22" s="7" customFormat="1" ht="15" customHeight="1">
      <c r="M1175" s="17"/>
      <c r="N1175" s="16"/>
      <c r="O1175" s="16"/>
      <c r="P1175" s="16"/>
      <c r="Q1175" s="16"/>
      <c r="V1175" s="90"/>
    </row>
    <row r="1176" spans="13:22" s="7" customFormat="1" ht="15" customHeight="1">
      <c r="M1176" s="17"/>
      <c r="N1176" s="16"/>
      <c r="O1176" s="16"/>
      <c r="P1176" s="16"/>
      <c r="Q1176" s="16"/>
      <c r="V1176" s="90"/>
    </row>
    <row r="1177" spans="13:22" s="7" customFormat="1" ht="15" customHeight="1">
      <c r="M1177" s="17"/>
      <c r="N1177" s="16"/>
      <c r="O1177" s="16"/>
      <c r="P1177" s="16"/>
      <c r="Q1177" s="16"/>
      <c r="V1177" s="90"/>
    </row>
    <row r="1178" spans="13:22" s="7" customFormat="1" ht="15" customHeight="1">
      <c r="M1178" s="17"/>
      <c r="N1178" s="16"/>
      <c r="O1178" s="16"/>
      <c r="P1178" s="16"/>
      <c r="Q1178" s="16"/>
      <c r="V1178" s="90"/>
    </row>
    <row r="1179" spans="13:22" s="7" customFormat="1" ht="15" customHeight="1">
      <c r="M1179" s="17"/>
      <c r="N1179" s="16"/>
      <c r="O1179" s="16"/>
      <c r="P1179" s="16"/>
      <c r="Q1179" s="16"/>
      <c r="V1179" s="90"/>
    </row>
    <row r="1180" spans="13:22" s="7" customFormat="1" ht="15" customHeight="1">
      <c r="M1180" s="17"/>
      <c r="N1180" s="16"/>
      <c r="O1180" s="16"/>
      <c r="P1180" s="16"/>
      <c r="Q1180" s="16"/>
      <c r="V1180" s="90"/>
    </row>
    <row r="1181" spans="13:22" s="7" customFormat="1" ht="15" customHeight="1">
      <c r="M1181" s="17"/>
      <c r="N1181" s="16"/>
      <c r="O1181" s="16"/>
      <c r="P1181" s="16"/>
      <c r="Q1181" s="16"/>
      <c r="V1181" s="90"/>
    </row>
    <row r="1182" spans="13:22" s="7" customFormat="1" ht="15" customHeight="1">
      <c r="M1182" s="17"/>
      <c r="N1182" s="16"/>
      <c r="O1182" s="16"/>
      <c r="P1182" s="16"/>
      <c r="Q1182" s="16"/>
      <c r="V1182" s="90"/>
    </row>
    <row r="1183" spans="13:22" s="7" customFormat="1" ht="15" customHeight="1">
      <c r="M1183" s="17"/>
      <c r="N1183" s="16"/>
      <c r="O1183" s="16"/>
      <c r="P1183" s="16"/>
      <c r="Q1183" s="16"/>
      <c r="V1183" s="90"/>
    </row>
    <row r="1184" spans="13:22" s="7" customFormat="1" ht="15" customHeight="1">
      <c r="M1184" s="17"/>
      <c r="N1184" s="16"/>
      <c r="O1184" s="16"/>
      <c r="P1184" s="16"/>
      <c r="Q1184" s="16"/>
      <c r="V1184" s="90"/>
    </row>
    <row r="1185" spans="13:22" s="7" customFormat="1" ht="15" customHeight="1">
      <c r="M1185" s="17"/>
      <c r="N1185" s="16"/>
      <c r="O1185" s="16"/>
      <c r="P1185" s="16"/>
      <c r="Q1185" s="16"/>
      <c r="V1185" s="90"/>
    </row>
    <row r="1186" spans="13:22" s="7" customFormat="1" ht="15" customHeight="1">
      <c r="M1186" s="17"/>
      <c r="N1186" s="16"/>
      <c r="O1186" s="16"/>
      <c r="P1186" s="16"/>
      <c r="Q1186" s="16"/>
      <c r="V1186" s="90"/>
    </row>
    <row r="1187" spans="13:22" s="7" customFormat="1" ht="15" customHeight="1">
      <c r="M1187" s="17"/>
      <c r="N1187" s="16"/>
      <c r="O1187" s="16"/>
      <c r="P1187" s="16"/>
      <c r="Q1187" s="16"/>
      <c r="V1187" s="90"/>
    </row>
    <row r="1188" spans="13:22" s="7" customFormat="1" ht="15" customHeight="1">
      <c r="M1188" s="17"/>
      <c r="N1188" s="16"/>
      <c r="O1188" s="16"/>
      <c r="P1188" s="16"/>
      <c r="Q1188" s="16"/>
      <c r="V1188" s="90"/>
    </row>
    <row r="1189" spans="13:22" s="7" customFormat="1" ht="15" customHeight="1">
      <c r="M1189" s="17"/>
      <c r="N1189" s="16"/>
      <c r="O1189" s="16"/>
      <c r="P1189" s="16"/>
      <c r="Q1189" s="16"/>
      <c r="V1189" s="90"/>
    </row>
    <row r="1190" spans="13:22" s="7" customFormat="1" ht="15" customHeight="1">
      <c r="M1190" s="17"/>
      <c r="N1190" s="16"/>
      <c r="O1190" s="16"/>
      <c r="P1190" s="16"/>
      <c r="Q1190" s="16"/>
      <c r="V1190" s="90"/>
    </row>
    <row r="1191" spans="13:22" s="7" customFormat="1" ht="15" customHeight="1">
      <c r="M1191" s="17"/>
      <c r="N1191" s="16"/>
      <c r="O1191" s="16"/>
      <c r="P1191" s="16"/>
      <c r="Q1191" s="16"/>
      <c r="V1191" s="90"/>
    </row>
    <row r="1192" spans="13:22" s="7" customFormat="1" ht="15" customHeight="1">
      <c r="M1192" s="17"/>
      <c r="N1192" s="16"/>
      <c r="O1192" s="16"/>
      <c r="P1192" s="16"/>
      <c r="Q1192" s="16"/>
      <c r="V1192" s="90"/>
    </row>
    <row r="1193" spans="13:22" s="7" customFormat="1" ht="15" customHeight="1">
      <c r="M1193" s="17"/>
      <c r="N1193" s="16"/>
      <c r="O1193" s="16"/>
      <c r="P1193" s="16"/>
      <c r="Q1193" s="16"/>
      <c r="V1193" s="90"/>
    </row>
    <row r="1194" spans="13:22" s="7" customFormat="1" ht="15" customHeight="1">
      <c r="M1194" s="17"/>
      <c r="N1194" s="16"/>
      <c r="O1194" s="16"/>
      <c r="P1194" s="16"/>
      <c r="Q1194" s="16"/>
      <c r="V1194" s="90"/>
    </row>
    <row r="1195" spans="13:22" s="7" customFormat="1" ht="15" customHeight="1">
      <c r="M1195" s="17"/>
      <c r="N1195" s="16"/>
      <c r="O1195" s="16"/>
      <c r="P1195" s="16"/>
      <c r="Q1195" s="16"/>
      <c r="V1195" s="90"/>
    </row>
    <row r="1196" spans="13:22" s="7" customFormat="1" ht="15" customHeight="1">
      <c r="M1196" s="17"/>
      <c r="N1196" s="16"/>
      <c r="O1196" s="16"/>
      <c r="P1196" s="16"/>
      <c r="Q1196" s="16"/>
      <c r="V1196" s="90"/>
    </row>
    <row r="1197" spans="13:22" s="7" customFormat="1" ht="15" customHeight="1">
      <c r="M1197" s="17"/>
      <c r="N1197" s="16"/>
      <c r="O1197" s="16"/>
      <c r="P1197" s="16"/>
      <c r="Q1197" s="16"/>
      <c r="V1197" s="90"/>
    </row>
    <row r="1198" spans="13:22" s="7" customFormat="1" ht="15" customHeight="1">
      <c r="M1198" s="17"/>
      <c r="N1198" s="16"/>
      <c r="O1198" s="16"/>
      <c r="P1198" s="16"/>
      <c r="Q1198" s="16"/>
      <c r="V1198" s="90"/>
    </row>
    <row r="1199" spans="13:22" s="7" customFormat="1" ht="15" customHeight="1">
      <c r="M1199" s="17"/>
      <c r="N1199" s="16"/>
      <c r="O1199" s="16"/>
      <c r="P1199" s="16"/>
      <c r="Q1199" s="16"/>
      <c r="V1199" s="90"/>
    </row>
    <row r="1200" spans="13:22" s="7" customFormat="1" ht="15" customHeight="1">
      <c r="M1200" s="17"/>
      <c r="N1200" s="16"/>
      <c r="O1200" s="16"/>
      <c r="P1200" s="16"/>
      <c r="Q1200" s="16"/>
      <c r="V1200" s="90"/>
    </row>
    <row r="1201" spans="13:22" s="7" customFormat="1" ht="15" customHeight="1">
      <c r="M1201" s="17"/>
      <c r="N1201" s="16"/>
      <c r="O1201" s="16"/>
      <c r="P1201" s="16"/>
      <c r="Q1201" s="16"/>
      <c r="V1201" s="90"/>
    </row>
    <row r="1202" spans="13:22" s="7" customFormat="1" ht="15" customHeight="1">
      <c r="M1202" s="17"/>
      <c r="N1202" s="16"/>
      <c r="O1202" s="16"/>
      <c r="P1202" s="16"/>
      <c r="Q1202" s="16"/>
      <c r="V1202" s="90"/>
    </row>
    <row r="1203" spans="13:22" s="7" customFormat="1" ht="15" customHeight="1">
      <c r="M1203" s="17"/>
      <c r="N1203" s="16"/>
      <c r="O1203" s="16"/>
      <c r="P1203" s="16"/>
      <c r="Q1203" s="16"/>
      <c r="V1203" s="90"/>
    </row>
    <row r="1204" spans="13:22" s="7" customFormat="1" ht="15" customHeight="1">
      <c r="M1204" s="17"/>
      <c r="N1204" s="16"/>
      <c r="O1204" s="16"/>
      <c r="P1204" s="16"/>
      <c r="Q1204" s="16"/>
      <c r="V1204" s="90"/>
    </row>
    <row r="1205" spans="13:22" s="7" customFormat="1" ht="15" customHeight="1">
      <c r="M1205" s="17"/>
      <c r="N1205" s="16"/>
      <c r="O1205" s="16"/>
      <c r="P1205" s="16"/>
      <c r="Q1205" s="16"/>
      <c r="V1205" s="90"/>
    </row>
    <row r="1206" spans="13:22" s="7" customFormat="1" ht="15" customHeight="1">
      <c r="M1206" s="17"/>
      <c r="N1206" s="16"/>
      <c r="O1206" s="16"/>
      <c r="P1206" s="16"/>
      <c r="Q1206" s="16"/>
      <c r="V1206" s="90"/>
    </row>
    <row r="1207" spans="13:22" s="7" customFormat="1" ht="15" customHeight="1">
      <c r="M1207" s="17"/>
      <c r="N1207" s="16"/>
      <c r="O1207" s="16"/>
      <c r="P1207" s="16"/>
      <c r="Q1207" s="16"/>
      <c r="V1207" s="90"/>
    </row>
    <row r="1208" spans="13:22" s="7" customFormat="1" ht="15" customHeight="1">
      <c r="M1208" s="17"/>
      <c r="N1208" s="16"/>
      <c r="O1208" s="16"/>
      <c r="P1208" s="16"/>
      <c r="Q1208" s="16"/>
      <c r="V1208" s="90"/>
    </row>
    <row r="1209" spans="13:22" s="7" customFormat="1" ht="15" customHeight="1">
      <c r="M1209" s="17"/>
      <c r="N1209" s="16"/>
      <c r="O1209" s="16"/>
      <c r="P1209" s="16"/>
      <c r="Q1209" s="16"/>
      <c r="V1209" s="90"/>
    </row>
    <row r="1210" spans="13:22" s="7" customFormat="1" ht="15" customHeight="1">
      <c r="M1210" s="17"/>
      <c r="N1210" s="16"/>
      <c r="O1210" s="16"/>
      <c r="P1210" s="16"/>
      <c r="Q1210" s="16"/>
      <c r="V1210" s="90"/>
    </row>
    <row r="1211" spans="13:22" s="7" customFormat="1" ht="15" customHeight="1">
      <c r="M1211" s="17"/>
      <c r="N1211" s="16"/>
      <c r="O1211" s="16"/>
      <c r="P1211" s="16"/>
      <c r="Q1211" s="16"/>
      <c r="V1211" s="90"/>
    </row>
    <row r="1212" spans="13:22" s="7" customFormat="1" ht="15" customHeight="1">
      <c r="M1212" s="17"/>
      <c r="N1212" s="16"/>
      <c r="O1212" s="16"/>
      <c r="P1212" s="16"/>
      <c r="Q1212" s="16"/>
      <c r="V1212" s="90"/>
    </row>
    <row r="1213" spans="13:22" s="7" customFormat="1" ht="15" customHeight="1">
      <c r="M1213" s="17"/>
      <c r="N1213" s="16"/>
      <c r="O1213" s="16"/>
      <c r="P1213" s="16"/>
      <c r="Q1213" s="16"/>
      <c r="V1213" s="90"/>
    </row>
    <row r="1214" spans="13:22" s="7" customFormat="1" ht="15" customHeight="1">
      <c r="M1214" s="17"/>
      <c r="N1214" s="16"/>
      <c r="O1214" s="16"/>
      <c r="P1214" s="16"/>
      <c r="Q1214" s="16"/>
      <c r="V1214" s="90"/>
    </row>
    <row r="1215" spans="13:22" s="7" customFormat="1" ht="15" customHeight="1">
      <c r="M1215" s="17"/>
      <c r="N1215" s="16"/>
      <c r="O1215" s="16"/>
      <c r="P1215" s="16"/>
      <c r="Q1215" s="16"/>
      <c r="V1215" s="90"/>
    </row>
    <row r="1216" spans="13:22" s="7" customFormat="1" ht="15" customHeight="1">
      <c r="M1216" s="17"/>
      <c r="N1216" s="16"/>
      <c r="O1216" s="16"/>
      <c r="P1216" s="16"/>
      <c r="Q1216" s="16"/>
      <c r="V1216" s="90"/>
    </row>
    <row r="1217" spans="13:22" s="7" customFormat="1" ht="15" customHeight="1">
      <c r="M1217" s="17"/>
      <c r="N1217" s="16"/>
      <c r="O1217" s="16"/>
      <c r="P1217" s="16"/>
      <c r="Q1217" s="16"/>
      <c r="V1217" s="90"/>
    </row>
    <row r="1218" spans="13:22" s="7" customFormat="1" ht="15" customHeight="1">
      <c r="M1218" s="17"/>
      <c r="N1218" s="16"/>
      <c r="O1218" s="16"/>
      <c r="P1218" s="16"/>
      <c r="Q1218" s="16"/>
      <c r="V1218" s="90"/>
    </row>
    <row r="1219" spans="13:22" s="7" customFormat="1" ht="15" customHeight="1">
      <c r="M1219" s="17"/>
      <c r="N1219" s="16"/>
      <c r="O1219" s="16"/>
      <c r="P1219" s="16"/>
      <c r="Q1219" s="16"/>
      <c r="V1219" s="90"/>
    </row>
    <row r="1220" spans="13:22" s="7" customFormat="1" ht="15" customHeight="1">
      <c r="M1220" s="17"/>
      <c r="N1220" s="16"/>
      <c r="O1220" s="16"/>
      <c r="P1220" s="16"/>
      <c r="Q1220" s="16"/>
      <c r="V1220" s="90"/>
    </row>
    <row r="1221" spans="13:22" s="7" customFormat="1" ht="15" customHeight="1">
      <c r="M1221" s="17"/>
      <c r="N1221" s="16"/>
      <c r="O1221" s="16"/>
      <c r="P1221" s="16"/>
      <c r="Q1221" s="16"/>
      <c r="V1221" s="90"/>
    </row>
    <row r="1222" spans="13:22" s="7" customFormat="1" ht="15" customHeight="1">
      <c r="M1222" s="17"/>
      <c r="N1222" s="16"/>
      <c r="O1222" s="16"/>
      <c r="P1222" s="16"/>
      <c r="Q1222" s="16"/>
      <c r="V1222" s="90"/>
    </row>
    <row r="1223" spans="13:22" s="7" customFormat="1" ht="15" customHeight="1">
      <c r="M1223" s="17"/>
      <c r="N1223" s="16"/>
      <c r="O1223" s="16"/>
      <c r="P1223" s="16"/>
      <c r="Q1223" s="16"/>
      <c r="V1223" s="90"/>
    </row>
    <row r="1224" spans="13:22" s="7" customFormat="1" ht="15" customHeight="1">
      <c r="M1224" s="17"/>
      <c r="N1224" s="16"/>
      <c r="O1224" s="16"/>
      <c r="P1224" s="16"/>
      <c r="Q1224" s="16"/>
      <c r="V1224" s="90"/>
    </row>
    <row r="1225" spans="13:22" s="7" customFormat="1" ht="15" customHeight="1">
      <c r="M1225" s="17"/>
      <c r="N1225" s="16"/>
      <c r="O1225" s="16"/>
      <c r="P1225" s="16"/>
      <c r="Q1225" s="16"/>
      <c r="V1225" s="90"/>
    </row>
    <row r="1226" spans="13:22" s="7" customFormat="1" ht="15" customHeight="1">
      <c r="M1226" s="17"/>
      <c r="N1226" s="16"/>
      <c r="O1226" s="16"/>
      <c r="P1226" s="16"/>
      <c r="Q1226" s="16"/>
      <c r="V1226" s="90"/>
    </row>
    <row r="1227" spans="13:22" s="7" customFormat="1" ht="15" customHeight="1">
      <c r="M1227" s="17"/>
      <c r="N1227" s="16"/>
      <c r="O1227" s="16"/>
      <c r="P1227" s="16"/>
      <c r="Q1227" s="16"/>
      <c r="V1227" s="90"/>
    </row>
    <row r="1228" spans="13:22" s="7" customFormat="1" ht="15" customHeight="1">
      <c r="M1228" s="17"/>
      <c r="N1228" s="16"/>
      <c r="O1228" s="16"/>
      <c r="P1228" s="16"/>
      <c r="Q1228" s="16"/>
      <c r="V1228" s="90"/>
    </row>
    <row r="1229" spans="13:22" s="7" customFormat="1" ht="15" customHeight="1">
      <c r="M1229" s="17"/>
      <c r="N1229" s="16"/>
      <c r="O1229" s="16"/>
      <c r="P1229" s="16"/>
      <c r="Q1229" s="16"/>
      <c r="V1229" s="90"/>
    </row>
    <row r="1230" spans="13:22" s="7" customFormat="1" ht="15" customHeight="1">
      <c r="M1230" s="17"/>
      <c r="N1230" s="16"/>
      <c r="O1230" s="16"/>
      <c r="P1230" s="16"/>
      <c r="Q1230" s="16"/>
      <c r="V1230" s="90"/>
    </row>
    <row r="1231" spans="13:22" s="7" customFormat="1" ht="15" customHeight="1">
      <c r="M1231" s="17"/>
      <c r="N1231" s="16"/>
      <c r="O1231" s="16"/>
      <c r="P1231" s="16"/>
      <c r="Q1231" s="16"/>
      <c r="V1231" s="90"/>
    </row>
    <row r="1232" spans="13:22" s="7" customFormat="1" ht="15" customHeight="1">
      <c r="M1232" s="17"/>
      <c r="N1232" s="16"/>
      <c r="O1232" s="16"/>
      <c r="P1232" s="16"/>
      <c r="Q1232" s="16"/>
      <c r="V1232" s="90"/>
    </row>
    <row r="1233" spans="13:22" s="7" customFormat="1" ht="15" customHeight="1">
      <c r="M1233" s="17"/>
      <c r="N1233" s="16"/>
      <c r="O1233" s="16"/>
      <c r="P1233" s="16"/>
      <c r="Q1233" s="16"/>
      <c r="V1233" s="90"/>
    </row>
    <row r="1234" spans="13:22" s="7" customFormat="1" ht="15" customHeight="1">
      <c r="M1234" s="17"/>
      <c r="N1234" s="16"/>
      <c r="O1234" s="16"/>
      <c r="P1234" s="16"/>
      <c r="Q1234" s="16"/>
      <c r="V1234" s="90"/>
    </row>
    <row r="1235" spans="13:22" s="7" customFormat="1" ht="15" customHeight="1">
      <c r="M1235" s="17"/>
      <c r="N1235" s="16"/>
      <c r="O1235" s="16"/>
      <c r="P1235" s="16"/>
      <c r="Q1235" s="16"/>
      <c r="V1235" s="90"/>
    </row>
    <row r="1236" spans="13:22" s="7" customFormat="1" ht="15" customHeight="1">
      <c r="M1236" s="17"/>
      <c r="N1236" s="16"/>
      <c r="O1236" s="16"/>
      <c r="P1236" s="16"/>
      <c r="Q1236" s="16"/>
      <c r="V1236" s="90"/>
    </row>
    <row r="1237" spans="13:22" s="7" customFormat="1" ht="15" customHeight="1">
      <c r="M1237" s="17"/>
      <c r="N1237" s="16"/>
      <c r="O1237" s="16"/>
      <c r="P1237" s="16"/>
      <c r="Q1237" s="16"/>
      <c r="V1237" s="90"/>
    </row>
    <row r="1238" spans="13:22" s="7" customFormat="1" ht="15" customHeight="1">
      <c r="M1238" s="17"/>
      <c r="N1238" s="16"/>
      <c r="O1238" s="16"/>
      <c r="P1238" s="16"/>
      <c r="Q1238" s="16"/>
      <c r="V1238" s="90"/>
    </row>
    <row r="1239" spans="13:22" s="7" customFormat="1" ht="15" customHeight="1">
      <c r="M1239" s="17"/>
      <c r="N1239" s="16"/>
      <c r="O1239" s="16"/>
      <c r="P1239" s="16"/>
      <c r="Q1239" s="16"/>
      <c r="V1239" s="90"/>
    </row>
    <row r="1240" spans="13:22" s="7" customFormat="1" ht="15" customHeight="1">
      <c r="M1240" s="17"/>
      <c r="N1240" s="16"/>
      <c r="O1240" s="16"/>
      <c r="P1240" s="16"/>
      <c r="Q1240" s="16"/>
      <c r="V1240" s="90"/>
    </row>
    <row r="1241" spans="13:22" s="7" customFormat="1" ht="15" customHeight="1">
      <c r="M1241" s="17"/>
      <c r="N1241" s="16"/>
      <c r="O1241" s="16"/>
      <c r="P1241" s="16"/>
      <c r="Q1241" s="16"/>
      <c r="V1241" s="90"/>
    </row>
    <row r="1242" spans="13:22" s="7" customFormat="1" ht="15" customHeight="1">
      <c r="M1242" s="17"/>
      <c r="N1242" s="16"/>
      <c r="O1242" s="16"/>
      <c r="P1242" s="16"/>
      <c r="Q1242" s="16"/>
      <c r="V1242" s="90"/>
    </row>
    <row r="1243" spans="13:22" s="7" customFormat="1" ht="15" customHeight="1">
      <c r="M1243" s="17"/>
      <c r="N1243" s="16"/>
      <c r="O1243" s="16"/>
      <c r="P1243" s="16"/>
      <c r="Q1243" s="16"/>
      <c r="V1243" s="90"/>
    </row>
    <row r="1244" spans="13:22" s="7" customFormat="1" ht="15" customHeight="1">
      <c r="M1244" s="17"/>
      <c r="N1244" s="16"/>
      <c r="O1244" s="16"/>
      <c r="P1244" s="16"/>
      <c r="Q1244" s="16"/>
      <c r="V1244" s="90"/>
    </row>
    <row r="1245" spans="13:22" s="7" customFormat="1" ht="15" customHeight="1">
      <c r="M1245" s="17"/>
      <c r="N1245" s="16"/>
      <c r="O1245" s="16"/>
      <c r="P1245" s="16"/>
      <c r="Q1245" s="16"/>
      <c r="V1245" s="90"/>
    </row>
    <row r="1246" spans="13:22" s="7" customFormat="1" ht="15" customHeight="1">
      <c r="M1246" s="17"/>
      <c r="N1246" s="16"/>
      <c r="O1246" s="16"/>
      <c r="P1246" s="16"/>
      <c r="Q1246" s="16"/>
      <c r="V1246" s="90"/>
    </row>
    <row r="1247" spans="13:22" s="7" customFormat="1" ht="15" customHeight="1">
      <c r="M1247" s="17"/>
      <c r="N1247" s="16"/>
      <c r="O1247" s="16"/>
      <c r="P1247" s="16"/>
      <c r="Q1247" s="16"/>
      <c r="V1247" s="90"/>
    </row>
    <row r="1248" spans="13:22" s="7" customFormat="1" ht="15" customHeight="1">
      <c r="M1248" s="17"/>
      <c r="N1248" s="16"/>
      <c r="O1248" s="16"/>
      <c r="P1248" s="16"/>
      <c r="Q1248" s="16"/>
      <c r="V1248" s="90"/>
    </row>
    <row r="1249" spans="13:22" s="7" customFormat="1" ht="15" customHeight="1">
      <c r="M1249" s="17"/>
      <c r="N1249" s="16"/>
      <c r="O1249" s="16"/>
      <c r="P1249" s="16"/>
      <c r="Q1249" s="16"/>
      <c r="V1249" s="90"/>
    </row>
    <row r="1250" spans="13:22" s="7" customFormat="1" ht="15" customHeight="1">
      <c r="M1250" s="17"/>
      <c r="N1250" s="16"/>
      <c r="O1250" s="16"/>
      <c r="P1250" s="16"/>
      <c r="Q1250" s="16"/>
      <c r="V1250" s="90"/>
    </row>
    <row r="1251" spans="13:22" s="7" customFormat="1" ht="15" customHeight="1">
      <c r="M1251" s="17"/>
      <c r="N1251" s="16"/>
      <c r="O1251" s="16"/>
      <c r="P1251" s="16"/>
      <c r="Q1251" s="16"/>
      <c r="V1251" s="90"/>
    </row>
    <row r="1252" spans="13:22" s="7" customFormat="1" ht="15" customHeight="1">
      <c r="M1252" s="17"/>
      <c r="N1252" s="16"/>
      <c r="O1252" s="16"/>
      <c r="P1252" s="16"/>
      <c r="Q1252" s="16"/>
      <c r="V1252" s="90"/>
    </row>
    <row r="1253" spans="13:22" s="7" customFormat="1" ht="15" customHeight="1">
      <c r="M1253" s="17"/>
      <c r="N1253" s="16"/>
      <c r="O1253" s="16"/>
      <c r="P1253" s="16"/>
      <c r="Q1253" s="16"/>
      <c r="V1253" s="90"/>
    </row>
    <row r="1254" spans="13:22" s="7" customFormat="1" ht="15" customHeight="1">
      <c r="M1254" s="17"/>
      <c r="N1254" s="16"/>
      <c r="O1254" s="16"/>
      <c r="P1254" s="16"/>
      <c r="Q1254" s="16"/>
      <c r="V1254" s="90"/>
    </row>
    <row r="1255" spans="13:22" s="7" customFormat="1" ht="15" customHeight="1">
      <c r="M1255" s="17"/>
      <c r="N1255" s="16"/>
      <c r="O1255" s="16"/>
      <c r="P1255" s="16"/>
      <c r="Q1255" s="16"/>
      <c r="V1255" s="90"/>
    </row>
    <row r="1256" spans="13:22" s="7" customFormat="1" ht="15" customHeight="1">
      <c r="M1256" s="17"/>
      <c r="N1256" s="16"/>
      <c r="O1256" s="16"/>
      <c r="P1256" s="16"/>
      <c r="Q1256" s="16"/>
      <c r="V1256" s="90"/>
    </row>
    <row r="1257" spans="13:22" s="7" customFormat="1" ht="15" customHeight="1">
      <c r="M1257" s="17"/>
      <c r="N1257" s="16"/>
      <c r="O1257" s="16"/>
      <c r="P1257" s="16"/>
      <c r="Q1257" s="16"/>
      <c r="V1257" s="90"/>
    </row>
    <row r="1258" spans="13:22" s="7" customFormat="1" ht="15" customHeight="1">
      <c r="M1258" s="17"/>
      <c r="N1258" s="16"/>
      <c r="O1258" s="16"/>
      <c r="P1258" s="16"/>
      <c r="Q1258" s="16"/>
      <c r="V1258" s="90"/>
    </row>
    <row r="1259" spans="13:22" s="7" customFormat="1" ht="15" customHeight="1">
      <c r="M1259" s="17"/>
      <c r="N1259" s="16"/>
      <c r="O1259" s="16"/>
      <c r="P1259" s="16"/>
      <c r="Q1259" s="16"/>
      <c r="V1259" s="90"/>
    </row>
    <row r="1260" spans="13:22" s="7" customFormat="1" ht="15" customHeight="1">
      <c r="M1260" s="17"/>
      <c r="N1260" s="16"/>
      <c r="O1260" s="16"/>
      <c r="P1260" s="16"/>
      <c r="Q1260" s="16"/>
      <c r="V1260" s="90"/>
    </row>
    <row r="1261" spans="13:22" s="7" customFormat="1" ht="15" customHeight="1">
      <c r="M1261" s="17"/>
      <c r="N1261" s="16"/>
      <c r="O1261" s="16"/>
      <c r="P1261" s="16"/>
      <c r="Q1261" s="16"/>
      <c r="V1261" s="90"/>
    </row>
    <row r="1262" spans="13:22" s="7" customFormat="1" ht="15" customHeight="1">
      <c r="M1262" s="17"/>
      <c r="N1262" s="16"/>
      <c r="O1262" s="16"/>
      <c r="P1262" s="16"/>
      <c r="Q1262" s="16"/>
      <c r="V1262" s="90"/>
    </row>
    <row r="1263" spans="13:22" s="7" customFormat="1" ht="15" customHeight="1">
      <c r="M1263" s="17"/>
      <c r="N1263" s="16"/>
      <c r="O1263" s="16"/>
      <c r="P1263" s="16"/>
      <c r="Q1263" s="16"/>
      <c r="V1263" s="90"/>
    </row>
    <row r="1264" spans="13:22" s="7" customFormat="1" ht="15" customHeight="1">
      <c r="M1264" s="17"/>
      <c r="N1264" s="16"/>
      <c r="O1264" s="16"/>
      <c r="P1264" s="16"/>
      <c r="Q1264" s="16"/>
      <c r="V1264" s="90"/>
    </row>
    <row r="1265" spans="13:22" s="7" customFormat="1" ht="15" customHeight="1">
      <c r="M1265" s="17"/>
      <c r="N1265" s="16"/>
      <c r="O1265" s="16"/>
      <c r="P1265" s="16"/>
      <c r="Q1265" s="16"/>
      <c r="V1265" s="90"/>
    </row>
    <row r="1266" spans="13:22" s="7" customFormat="1" ht="15" customHeight="1">
      <c r="M1266" s="17"/>
      <c r="N1266" s="16"/>
      <c r="O1266" s="16"/>
      <c r="P1266" s="16"/>
      <c r="Q1266" s="16"/>
      <c r="V1266" s="90"/>
    </row>
    <row r="1267" spans="13:22" s="7" customFormat="1" ht="15" customHeight="1">
      <c r="M1267" s="17"/>
      <c r="N1267" s="16"/>
      <c r="O1267" s="16"/>
      <c r="P1267" s="16"/>
      <c r="Q1267" s="16"/>
      <c r="V1267" s="90"/>
    </row>
    <row r="1268" spans="13:22" s="7" customFormat="1" ht="15" customHeight="1">
      <c r="M1268" s="17"/>
      <c r="N1268" s="16"/>
      <c r="O1268" s="16"/>
      <c r="P1268" s="16"/>
      <c r="Q1268" s="16"/>
      <c r="V1268" s="90"/>
    </row>
    <row r="1269" spans="13:22" s="7" customFormat="1" ht="15" customHeight="1">
      <c r="M1269" s="17"/>
      <c r="N1269" s="16"/>
      <c r="O1269" s="16"/>
      <c r="P1269" s="16"/>
      <c r="Q1269" s="16"/>
      <c r="V1269" s="90"/>
    </row>
    <row r="1270" spans="13:22" s="7" customFormat="1" ht="15" customHeight="1">
      <c r="M1270" s="17"/>
      <c r="N1270" s="16"/>
      <c r="O1270" s="16"/>
      <c r="P1270" s="16"/>
      <c r="Q1270" s="16"/>
      <c r="V1270" s="90"/>
    </row>
    <row r="1271" spans="13:22" s="7" customFormat="1" ht="15" customHeight="1">
      <c r="M1271" s="17"/>
      <c r="N1271" s="16"/>
      <c r="O1271" s="16"/>
      <c r="P1271" s="16"/>
      <c r="Q1271" s="16"/>
      <c r="V1271" s="90"/>
    </row>
    <row r="1272" spans="13:22" s="7" customFormat="1" ht="15" customHeight="1">
      <c r="M1272" s="17"/>
      <c r="N1272" s="16"/>
      <c r="O1272" s="16"/>
      <c r="P1272" s="16"/>
      <c r="Q1272" s="16"/>
      <c r="V1272" s="90"/>
    </row>
    <row r="1273" spans="13:22" s="7" customFormat="1" ht="15" customHeight="1">
      <c r="M1273" s="17"/>
      <c r="N1273" s="16"/>
      <c r="O1273" s="16"/>
      <c r="P1273" s="16"/>
      <c r="Q1273" s="16"/>
      <c r="V1273" s="90"/>
    </row>
    <row r="1274" spans="13:22" s="7" customFormat="1" ht="15" customHeight="1">
      <c r="M1274" s="17"/>
      <c r="N1274" s="16"/>
      <c r="O1274" s="16"/>
      <c r="P1274" s="16"/>
      <c r="Q1274" s="16"/>
      <c r="V1274" s="90"/>
    </row>
    <row r="1275" spans="13:22" s="7" customFormat="1" ht="15" customHeight="1">
      <c r="M1275" s="17"/>
      <c r="N1275" s="16"/>
      <c r="O1275" s="16"/>
      <c r="P1275" s="16"/>
      <c r="Q1275" s="16"/>
      <c r="V1275" s="90"/>
    </row>
    <row r="1276" spans="13:22" s="7" customFormat="1" ht="15" customHeight="1">
      <c r="M1276" s="17"/>
      <c r="N1276" s="16"/>
      <c r="O1276" s="16"/>
      <c r="P1276" s="16"/>
      <c r="Q1276" s="16"/>
      <c r="V1276" s="90"/>
    </row>
    <row r="1277" spans="13:22" s="7" customFormat="1" ht="15" customHeight="1">
      <c r="M1277" s="17"/>
      <c r="N1277" s="16"/>
      <c r="O1277" s="16"/>
      <c r="P1277" s="16"/>
      <c r="Q1277" s="16"/>
      <c r="V1277" s="90"/>
    </row>
    <row r="1278" spans="13:22" s="7" customFormat="1" ht="15" customHeight="1">
      <c r="M1278" s="17"/>
      <c r="N1278" s="16"/>
      <c r="O1278" s="16"/>
      <c r="P1278" s="16"/>
      <c r="Q1278" s="16"/>
      <c r="V1278" s="90"/>
    </row>
    <row r="1279" spans="13:22" s="7" customFormat="1" ht="15" customHeight="1">
      <c r="M1279" s="17"/>
      <c r="N1279" s="16"/>
      <c r="O1279" s="16"/>
      <c r="P1279" s="16"/>
      <c r="Q1279" s="16"/>
      <c r="V1279" s="90"/>
    </row>
    <row r="1280" spans="13:22" s="7" customFormat="1" ht="15" customHeight="1">
      <c r="M1280" s="17"/>
      <c r="N1280" s="16"/>
      <c r="O1280" s="16"/>
      <c r="P1280" s="16"/>
      <c r="Q1280" s="16"/>
      <c r="V1280" s="90"/>
    </row>
    <row r="1281" spans="13:22" s="7" customFormat="1" ht="15" customHeight="1">
      <c r="M1281" s="17"/>
      <c r="N1281" s="16"/>
      <c r="O1281" s="16"/>
      <c r="P1281" s="16"/>
      <c r="Q1281" s="16"/>
      <c r="V1281" s="90"/>
    </row>
    <row r="1282" spans="13:22" s="7" customFormat="1" ht="15" customHeight="1">
      <c r="M1282" s="17"/>
      <c r="N1282" s="16"/>
      <c r="O1282" s="16"/>
      <c r="P1282" s="16"/>
      <c r="Q1282" s="16"/>
      <c r="V1282" s="90"/>
    </row>
    <row r="1283" spans="13:22" s="7" customFormat="1" ht="15" customHeight="1">
      <c r="M1283" s="17"/>
      <c r="N1283" s="16"/>
      <c r="O1283" s="16"/>
      <c r="P1283" s="16"/>
      <c r="Q1283" s="16"/>
      <c r="V1283" s="90"/>
    </row>
    <row r="1284" spans="13:22" s="7" customFormat="1" ht="15" customHeight="1">
      <c r="M1284" s="17"/>
      <c r="N1284" s="16"/>
      <c r="O1284" s="16"/>
      <c r="P1284" s="16"/>
      <c r="Q1284" s="16"/>
      <c r="V1284" s="90"/>
    </row>
    <row r="1285" spans="13:22" s="7" customFormat="1" ht="15" customHeight="1">
      <c r="M1285" s="17"/>
      <c r="N1285" s="16"/>
      <c r="O1285" s="16"/>
      <c r="P1285" s="16"/>
      <c r="Q1285" s="16"/>
      <c r="V1285" s="90"/>
    </row>
    <row r="1286" spans="13:22" s="7" customFormat="1" ht="15" customHeight="1">
      <c r="M1286" s="17"/>
      <c r="N1286" s="16"/>
      <c r="O1286" s="16"/>
      <c r="P1286" s="16"/>
      <c r="Q1286" s="16"/>
      <c r="V1286" s="90"/>
    </row>
    <row r="1287" spans="13:22" s="7" customFormat="1" ht="15" customHeight="1">
      <c r="M1287" s="17"/>
      <c r="N1287" s="16"/>
      <c r="O1287" s="16"/>
      <c r="P1287" s="16"/>
      <c r="Q1287" s="16"/>
      <c r="V1287" s="90"/>
    </row>
    <row r="1288" spans="13:22" s="7" customFormat="1" ht="15" customHeight="1">
      <c r="M1288" s="17"/>
      <c r="N1288" s="16"/>
      <c r="O1288" s="16"/>
      <c r="P1288" s="16"/>
      <c r="Q1288" s="16"/>
      <c r="V1288" s="90"/>
    </row>
    <row r="1289" spans="13:22" s="7" customFormat="1" ht="15" customHeight="1">
      <c r="M1289" s="17"/>
      <c r="N1289" s="16"/>
      <c r="O1289" s="16"/>
      <c r="P1289" s="16"/>
      <c r="Q1289" s="16"/>
      <c r="V1289" s="90"/>
    </row>
    <row r="1290" spans="13:22" s="7" customFormat="1" ht="15" customHeight="1">
      <c r="M1290" s="17"/>
      <c r="N1290" s="16"/>
      <c r="O1290" s="16"/>
      <c r="P1290" s="16"/>
      <c r="Q1290" s="16"/>
      <c r="V1290" s="90"/>
    </row>
    <row r="1291" spans="13:22" s="7" customFormat="1" ht="15" customHeight="1">
      <c r="M1291" s="17"/>
      <c r="N1291" s="16"/>
      <c r="O1291" s="16"/>
      <c r="P1291" s="16"/>
      <c r="Q1291" s="16"/>
      <c r="V1291" s="90"/>
    </row>
    <row r="1292" spans="13:22" s="7" customFormat="1" ht="15" customHeight="1">
      <c r="M1292" s="17"/>
      <c r="N1292" s="16"/>
      <c r="O1292" s="16"/>
      <c r="P1292" s="16"/>
      <c r="Q1292" s="16"/>
      <c r="V1292" s="90"/>
    </row>
    <row r="1293" spans="13:22" s="7" customFormat="1" ht="15" customHeight="1">
      <c r="M1293" s="17"/>
      <c r="N1293" s="16"/>
      <c r="O1293" s="16"/>
      <c r="P1293" s="16"/>
      <c r="Q1293" s="16"/>
      <c r="V1293" s="90"/>
    </row>
    <row r="1294" spans="13:22" s="7" customFormat="1" ht="15" customHeight="1">
      <c r="M1294" s="17"/>
      <c r="N1294" s="16"/>
      <c r="O1294" s="16"/>
      <c r="P1294" s="16"/>
      <c r="Q1294" s="16"/>
      <c r="V1294" s="90"/>
    </row>
    <row r="1295" spans="13:22" s="7" customFormat="1" ht="15" customHeight="1">
      <c r="M1295" s="17"/>
      <c r="N1295" s="16"/>
      <c r="O1295" s="16"/>
      <c r="P1295" s="16"/>
      <c r="Q1295" s="16"/>
      <c r="V1295" s="90"/>
    </row>
    <row r="1296" spans="13:22" s="7" customFormat="1" ht="15" customHeight="1">
      <c r="M1296" s="17"/>
      <c r="N1296" s="16"/>
      <c r="O1296" s="16"/>
      <c r="P1296" s="16"/>
      <c r="Q1296" s="16"/>
      <c r="V1296" s="90"/>
    </row>
    <row r="1297" spans="13:22" s="7" customFormat="1" ht="15" customHeight="1">
      <c r="M1297" s="17"/>
      <c r="N1297" s="16"/>
      <c r="O1297" s="16"/>
      <c r="P1297" s="16"/>
      <c r="Q1297" s="16"/>
      <c r="V1297" s="90"/>
    </row>
    <row r="1298" spans="13:22" s="7" customFormat="1" ht="15" customHeight="1">
      <c r="M1298" s="17"/>
      <c r="N1298" s="16"/>
      <c r="O1298" s="16"/>
      <c r="P1298" s="16"/>
      <c r="Q1298" s="16"/>
      <c r="V1298" s="90"/>
    </row>
    <row r="1299" spans="13:22" s="7" customFormat="1" ht="15" customHeight="1">
      <c r="M1299" s="17"/>
      <c r="N1299" s="16"/>
      <c r="O1299" s="16"/>
      <c r="P1299" s="16"/>
      <c r="Q1299" s="16"/>
      <c r="V1299" s="90"/>
    </row>
    <row r="1300" spans="13:22" s="7" customFormat="1" ht="15" customHeight="1">
      <c r="M1300" s="17"/>
      <c r="N1300" s="16"/>
      <c r="O1300" s="16"/>
      <c r="P1300" s="16"/>
      <c r="Q1300" s="16"/>
      <c r="V1300" s="90"/>
    </row>
    <row r="1301" spans="13:22" s="7" customFormat="1" ht="15" customHeight="1">
      <c r="M1301" s="17"/>
      <c r="N1301" s="16"/>
      <c r="O1301" s="16"/>
      <c r="P1301" s="16"/>
      <c r="Q1301" s="16"/>
      <c r="V1301" s="90"/>
    </row>
    <row r="1302" spans="13:22" s="7" customFormat="1" ht="15" customHeight="1">
      <c r="M1302" s="17"/>
      <c r="N1302" s="16"/>
      <c r="O1302" s="16"/>
      <c r="P1302" s="16"/>
      <c r="Q1302" s="16"/>
      <c r="V1302" s="90"/>
    </row>
    <row r="1303" spans="13:22" s="7" customFormat="1" ht="15" customHeight="1">
      <c r="M1303" s="17"/>
      <c r="N1303" s="16"/>
      <c r="O1303" s="16"/>
      <c r="P1303" s="16"/>
      <c r="Q1303" s="16"/>
      <c r="V1303" s="90"/>
    </row>
    <row r="1304" spans="13:22" s="7" customFormat="1" ht="15" customHeight="1">
      <c r="M1304" s="17"/>
      <c r="N1304" s="16"/>
      <c r="O1304" s="16"/>
      <c r="P1304" s="16"/>
      <c r="Q1304" s="16"/>
      <c r="V1304" s="90"/>
    </row>
    <row r="1305" spans="13:22" s="7" customFormat="1" ht="15" customHeight="1">
      <c r="M1305" s="17"/>
      <c r="N1305" s="16"/>
      <c r="O1305" s="16"/>
      <c r="P1305" s="16"/>
      <c r="Q1305" s="16"/>
      <c r="V1305" s="90"/>
    </row>
    <row r="1306" spans="13:22" s="7" customFormat="1" ht="15" customHeight="1">
      <c r="M1306" s="17"/>
      <c r="N1306" s="16"/>
      <c r="O1306" s="16"/>
      <c r="P1306" s="16"/>
      <c r="Q1306" s="16"/>
      <c r="V1306" s="90"/>
    </row>
    <row r="1307" spans="13:22" s="7" customFormat="1" ht="15" customHeight="1">
      <c r="M1307" s="17"/>
      <c r="N1307" s="16"/>
      <c r="O1307" s="16"/>
      <c r="P1307" s="16"/>
      <c r="Q1307" s="16"/>
      <c r="V1307" s="90"/>
    </row>
    <row r="1308" spans="13:22" s="7" customFormat="1" ht="15" customHeight="1">
      <c r="M1308" s="17"/>
      <c r="N1308" s="16"/>
      <c r="O1308" s="16"/>
      <c r="P1308" s="16"/>
      <c r="Q1308" s="16"/>
      <c r="V1308" s="90"/>
    </row>
    <row r="1309" spans="13:22" s="7" customFormat="1" ht="15" customHeight="1">
      <c r="M1309" s="17"/>
      <c r="N1309" s="16"/>
      <c r="O1309" s="16"/>
      <c r="P1309" s="16"/>
      <c r="Q1309" s="16"/>
      <c r="V1309" s="90"/>
    </row>
    <row r="1310" spans="13:22" s="7" customFormat="1" ht="15" customHeight="1">
      <c r="M1310" s="17"/>
      <c r="N1310" s="16"/>
      <c r="O1310" s="16"/>
      <c r="P1310" s="16"/>
      <c r="Q1310" s="16"/>
      <c r="V1310" s="90"/>
    </row>
    <row r="1311" spans="13:22" s="7" customFormat="1" ht="15" customHeight="1">
      <c r="M1311" s="17"/>
      <c r="N1311" s="16"/>
      <c r="O1311" s="16"/>
      <c r="P1311" s="16"/>
      <c r="Q1311" s="16"/>
      <c r="V1311" s="90"/>
    </row>
    <row r="1312" spans="13:22" s="7" customFormat="1" ht="15" customHeight="1">
      <c r="M1312" s="17"/>
      <c r="N1312" s="16"/>
      <c r="O1312" s="16"/>
      <c r="P1312" s="16"/>
      <c r="Q1312" s="16"/>
      <c r="V1312" s="90"/>
    </row>
    <row r="1313" spans="13:22" s="7" customFormat="1" ht="15" customHeight="1">
      <c r="M1313" s="17"/>
      <c r="N1313" s="16"/>
      <c r="O1313" s="16"/>
      <c r="P1313" s="16"/>
      <c r="Q1313" s="16"/>
      <c r="V1313" s="90"/>
    </row>
    <row r="1314" spans="13:22" s="7" customFormat="1" ht="15" customHeight="1">
      <c r="M1314" s="17"/>
      <c r="N1314" s="16"/>
      <c r="O1314" s="16"/>
      <c r="P1314" s="16"/>
      <c r="Q1314" s="16"/>
      <c r="V1314" s="90"/>
    </row>
    <row r="1315" spans="13:22" s="7" customFormat="1" ht="15" customHeight="1">
      <c r="M1315" s="17"/>
      <c r="N1315" s="16"/>
      <c r="O1315" s="16"/>
      <c r="P1315" s="16"/>
      <c r="Q1315" s="16"/>
      <c r="V1315" s="90"/>
    </row>
    <row r="1316" spans="13:22" s="7" customFormat="1" ht="15" customHeight="1">
      <c r="M1316" s="17"/>
      <c r="N1316" s="16"/>
      <c r="O1316" s="16"/>
      <c r="P1316" s="16"/>
      <c r="Q1316" s="16"/>
      <c r="V1316" s="90"/>
    </row>
    <row r="1317" spans="13:22" s="7" customFormat="1" ht="15" customHeight="1">
      <c r="M1317" s="17"/>
      <c r="N1317" s="16"/>
      <c r="O1317" s="16"/>
      <c r="P1317" s="16"/>
      <c r="Q1317" s="16"/>
      <c r="V1317" s="90"/>
    </row>
    <row r="1318" spans="13:22" s="7" customFormat="1" ht="15" customHeight="1">
      <c r="M1318" s="17"/>
      <c r="N1318" s="16"/>
      <c r="O1318" s="16"/>
      <c r="P1318" s="16"/>
      <c r="Q1318" s="16"/>
      <c r="V1318" s="90"/>
    </row>
    <row r="1319" spans="13:22" s="7" customFormat="1" ht="15" customHeight="1">
      <c r="M1319" s="17"/>
      <c r="N1319" s="16"/>
      <c r="O1319" s="16"/>
      <c r="P1319" s="16"/>
      <c r="Q1319" s="16"/>
      <c r="V1319" s="90"/>
    </row>
    <row r="1320" spans="13:22" s="7" customFormat="1" ht="15" customHeight="1">
      <c r="M1320" s="17"/>
      <c r="N1320" s="16"/>
      <c r="O1320" s="16"/>
      <c r="P1320" s="16"/>
      <c r="Q1320" s="16"/>
      <c r="V1320" s="90"/>
    </row>
    <row r="1321" spans="13:22" s="7" customFormat="1" ht="15" customHeight="1">
      <c r="M1321" s="17"/>
      <c r="N1321" s="16"/>
      <c r="O1321" s="16"/>
      <c r="P1321" s="16"/>
      <c r="Q1321" s="16"/>
      <c r="V1321" s="90"/>
    </row>
    <row r="1322" spans="13:22" s="7" customFormat="1" ht="15" customHeight="1">
      <c r="M1322" s="17"/>
      <c r="N1322" s="16"/>
      <c r="O1322" s="16"/>
      <c r="P1322" s="16"/>
      <c r="Q1322" s="16"/>
      <c r="V1322" s="90"/>
    </row>
    <row r="1323" spans="13:22" s="7" customFormat="1" ht="15" customHeight="1">
      <c r="M1323" s="17"/>
      <c r="N1323" s="16"/>
      <c r="O1323" s="16"/>
      <c r="P1323" s="16"/>
      <c r="Q1323" s="16"/>
      <c r="V1323" s="90"/>
    </row>
    <row r="1324" spans="13:22" s="7" customFormat="1" ht="15" customHeight="1">
      <c r="M1324" s="17"/>
      <c r="N1324" s="16"/>
      <c r="O1324" s="16"/>
      <c r="P1324" s="16"/>
      <c r="Q1324" s="16"/>
      <c r="V1324" s="90"/>
    </row>
    <row r="1325" spans="13:22" s="7" customFormat="1" ht="15" customHeight="1">
      <c r="M1325" s="17"/>
      <c r="N1325" s="16"/>
      <c r="O1325" s="16"/>
      <c r="P1325" s="16"/>
      <c r="Q1325" s="16"/>
      <c r="V1325" s="90"/>
    </row>
    <row r="1326" spans="13:22" s="7" customFormat="1" ht="15" customHeight="1">
      <c r="M1326" s="17"/>
      <c r="N1326" s="16"/>
      <c r="O1326" s="16"/>
      <c r="P1326" s="16"/>
      <c r="Q1326" s="16"/>
      <c r="V1326" s="90"/>
    </row>
    <row r="1327" spans="13:22" s="7" customFormat="1" ht="15" customHeight="1">
      <c r="M1327" s="17"/>
      <c r="N1327" s="16"/>
      <c r="O1327" s="16"/>
      <c r="P1327" s="16"/>
      <c r="Q1327" s="16"/>
      <c r="V1327" s="90"/>
    </row>
    <row r="1328" spans="13:22" s="7" customFormat="1" ht="15" customHeight="1">
      <c r="M1328" s="17"/>
      <c r="N1328" s="16"/>
      <c r="O1328" s="16"/>
      <c r="P1328" s="16"/>
      <c r="Q1328" s="16"/>
      <c r="V1328" s="90"/>
    </row>
    <row r="1329" spans="13:22" s="7" customFormat="1" ht="15" customHeight="1">
      <c r="M1329" s="17"/>
      <c r="N1329" s="16"/>
      <c r="O1329" s="16"/>
      <c r="P1329" s="16"/>
      <c r="Q1329" s="16"/>
      <c r="V1329" s="90"/>
    </row>
    <row r="1330" spans="13:22" s="7" customFormat="1" ht="15" customHeight="1">
      <c r="M1330" s="17"/>
      <c r="N1330" s="16"/>
      <c r="O1330" s="16"/>
      <c r="P1330" s="16"/>
      <c r="Q1330" s="16"/>
      <c r="V1330" s="90"/>
    </row>
    <row r="1331" spans="13:22" s="7" customFormat="1" ht="15" customHeight="1">
      <c r="M1331" s="17"/>
      <c r="N1331" s="16"/>
      <c r="O1331" s="16"/>
      <c r="P1331" s="16"/>
      <c r="Q1331" s="16"/>
      <c r="V1331" s="90"/>
    </row>
    <row r="1332" spans="13:22" s="7" customFormat="1" ht="15" customHeight="1">
      <c r="M1332" s="17"/>
      <c r="N1332" s="16"/>
      <c r="O1332" s="16"/>
      <c r="P1332" s="16"/>
      <c r="Q1332" s="16"/>
      <c r="V1332" s="90"/>
    </row>
    <row r="1333" spans="13:22" s="7" customFormat="1" ht="15" customHeight="1">
      <c r="M1333" s="17"/>
      <c r="N1333" s="16"/>
      <c r="O1333" s="16"/>
      <c r="P1333" s="16"/>
      <c r="Q1333" s="16"/>
      <c r="V1333" s="90"/>
    </row>
    <row r="1334" spans="13:22" s="7" customFormat="1" ht="15" customHeight="1">
      <c r="M1334" s="17"/>
      <c r="N1334" s="16"/>
      <c r="O1334" s="16"/>
      <c r="P1334" s="16"/>
      <c r="Q1334" s="16"/>
      <c r="V1334" s="90"/>
    </row>
    <row r="1335" spans="13:22" s="7" customFormat="1" ht="15" customHeight="1">
      <c r="M1335" s="17"/>
      <c r="N1335" s="16"/>
      <c r="O1335" s="16"/>
      <c r="P1335" s="16"/>
      <c r="Q1335" s="16"/>
      <c r="V1335" s="90"/>
    </row>
    <row r="1336" spans="13:22" s="7" customFormat="1" ht="15" customHeight="1">
      <c r="M1336" s="17"/>
      <c r="N1336" s="16"/>
      <c r="O1336" s="16"/>
      <c r="P1336" s="16"/>
      <c r="Q1336" s="16"/>
      <c r="V1336" s="90"/>
    </row>
    <row r="1337" spans="13:22" s="7" customFormat="1" ht="15" customHeight="1">
      <c r="M1337" s="17"/>
      <c r="N1337" s="16"/>
      <c r="O1337" s="16"/>
      <c r="P1337" s="16"/>
      <c r="Q1337" s="16"/>
      <c r="V1337" s="90"/>
    </row>
    <row r="1338" spans="13:22" s="7" customFormat="1" ht="15" customHeight="1">
      <c r="M1338" s="17"/>
      <c r="N1338" s="16"/>
      <c r="O1338" s="16"/>
      <c r="P1338" s="16"/>
      <c r="Q1338" s="16"/>
      <c r="V1338" s="90"/>
    </row>
    <row r="1339" spans="13:22" s="7" customFormat="1" ht="15" customHeight="1">
      <c r="M1339" s="17"/>
      <c r="N1339" s="16"/>
      <c r="O1339" s="16"/>
      <c r="P1339" s="16"/>
      <c r="Q1339" s="16"/>
      <c r="V1339" s="90"/>
    </row>
    <row r="1340" spans="13:22" s="7" customFormat="1" ht="15" customHeight="1">
      <c r="M1340" s="17"/>
      <c r="N1340" s="16"/>
      <c r="O1340" s="16"/>
      <c r="P1340" s="16"/>
      <c r="Q1340" s="16"/>
      <c r="V1340" s="90"/>
    </row>
    <row r="1341" spans="13:22" s="7" customFormat="1" ht="15" customHeight="1">
      <c r="M1341" s="17"/>
      <c r="N1341" s="16"/>
      <c r="O1341" s="16"/>
      <c r="P1341" s="16"/>
      <c r="Q1341" s="16"/>
      <c r="V1341" s="90"/>
    </row>
    <row r="1342" spans="13:22" s="7" customFormat="1" ht="15" customHeight="1">
      <c r="M1342" s="17"/>
      <c r="N1342" s="16"/>
      <c r="O1342" s="16"/>
      <c r="P1342" s="16"/>
      <c r="Q1342" s="16"/>
      <c r="V1342" s="90"/>
    </row>
    <row r="1343" spans="13:22" s="7" customFormat="1" ht="15" customHeight="1">
      <c r="M1343" s="17"/>
      <c r="N1343" s="16"/>
      <c r="O1343" s="16"/>
      <c r="P1343" s="16"/>
      <c r="Q1343" s="16"/>
      <c r="V1343" s="90"/>
    </row>
    <row r="1344" spans="13:22" s="7" customFormat="1" ht="15" customHeight="1">
      <c r="M1344" s="17"/>
      <c r="N1344" s="16"/>
      <c r="O1344" s="16"/>
      <c r="P1344" s="16"/>
      <c r="Q1344" s="16"/>
      <c r="V1344" s="90"/>
    </row>
    <row r="1345" spans="13:22" s="7" customFormat="1" ht="15" customHeight="1">
      <c r="M1345" s="17"/>
      <c r="N1345" s="16"/>
      <c r="O1345" s="16"/>
      <c r="P1345" s="16"/>
      <c r="Q1345" s="16"/>
      <c r="V1345" s="90"/>
    </row>
    <row r="1346" spans="13:22" s="7" customFormat="1" ht="15" customHeight="1">
      <c r="M1346" s="17"/>
      <c r="N1346" s="16"/>
      <c r="O1346" s="16"/>
      <c r="P1346" s="16"/>
      <c r="Q1346" s="16"/>
      <c r="V1346" s="90"/>
    </row>
    <row r="1347" spans="13:22" s="7" customFormat="1" ht="15" customHeight="1">
      <c r="M1347" s="17"/>
      <c r="N1347" s="16"/>
      <c r="O1347" s="16"/>
      <c r="P1347" s="16"/>
      <c r="Q1347" s="16"/>
      <c r="V1347" s="90"/>
    </row>
    <row r="1348" spans="13:22" s="7" customFormat="1" ht="15" customHeight="1">
      <c r="M1348" s="17"/>
      <c r="N1348" s="16"/>
      <c r="O1348" s="16"/>
      <c r="P1348" s="16"/>
      <c r="Q1348" s="16"/>
      <c r="V1348" s="90"/>
    </row>
    <row r="1349" spans="13:22" s="7" customFormat="1" ht="15" customHeight="1">
      <c r="M1349" s="17"/>
      <c r="N1349" s="16"/>
      <c r="O1349" s="16"/>
      <c r="P1349" s="16"/>
      <c r="Q1349" s="16"/>
      <c r="V1349" s="90"/>
    </row>
    <row r="1350" spans="13:22" s="7" customFormat="1" ht="15" customHeight="1">
      <c r="M1350" s="17"/>
      <c r="N1350" s="16"/>
      <c r="O1350" s="16"/>
      <c r="P1350" s="16"/>
      <c r="Q1350" s="16"/>
      <c r="V1350" s="90"/>
    </row>
    <row r="1351" spans="13:22" s="7" customFormat="1" ht="15" customHeight="1">
      <c r="M1351" s="17"/>
      <c r="N1351" s="16"/>
      <c r="O1351" s="16"/>
      <c r="P1351" s="16"/>
      <c r="Q1351" s="16"/>
      <c r="V1351" s="90"/>
    </row>
    <row r="1352" spans="13:22" s="7" customFormat="1" ht="15" customHeight="1">
      <c r="M1352" s="17"/>
      <c r="N1352" s="16"/>
      <c r="O1352" s="16"/>
      <c r="P1352" s="16"/>
      <c r="Q1352" s="16"/>
      <c r="V1352" s="90"/>
    </row>
    <row r="1353" spans="13:22" s="7" customFormat="1" ht="15" customHeight="1">
      <c r="M1353" s="17"/>
      <c r="N1353" s="16"/>
      <c r="O1353" s="16"/>
      <c r="P1353" s="16"/>
      <c r="Q1353" s="16"/>
      <c r="V1353" s="90"/>
    </row>
    <row r="1354" spans="13:22" s="7" customFormat="1" ht="15" customHeight="1">
      <c r="M1354" s="17"/>
      <c r="N1354" s="16"/>
      <c r="O1354" s="16"/>
      <c r="P1354" s="16"/>
      <c r="Q1354" s="16"/>
      <c r="V1354" s="90"/>
    </row>
    <row r="1355" spans="13:22" s="7" customFormat="1" ht="15" customHeight="1">
      <c r="M1355" s="17"/>
      <c r="N1355" s="16"/>
      <c r="O1355" s="16"/>
      <c r="P1355" s="16"/>
      <c r="Q1355" s="16"/>
      <c r="V1355" s="90"/>
    </row>
    <row r="1356" spans="13:22" s="7" customFormat="1" ht="15" customHeight="1">
      <c r="M1356" s="17"/>
      <c r="N1356" s="16"/>
      <c r="O1356" s="16"/>
      <c r="P1356" s="16"/>
      <c r="Q1356" s="16"/>
      <c r="V1356" s="90"/>
    </row>
    <row r="1357" spans="13:22" s="7" customFormat="1" ht="15" customHeight="1">
      <c r="M1357" s="17"/>
      <c r="N1357" s="16"/>
      <c r="O1357" s="16"/>
      <c r="P1357" s="16"/>
      <c r="Q1357" s="16"/>
      <c r="V1357" s="90"/>
    </row>
    <row r="1358" spans="13:22" s="7" customFormat="1" ht="15" customHeight="1">
      <c r="M1358" s="17"/>
      <c r="N1358" s="16"/>
      <c r="O1358" s="16"/>
      <c r="P1358" s="16"/>
      <c r="Q1358" s="16"/>
      <c r="V1358" s="90"/>
    </row>
    <row r="1359" spans="13:22" s="7" customFormat="1" ht="15" customHeight="1">
      <c r="M1359" s="17"/>
      <c r="N1359" s="16"/>
      <c r="O1359" s="16"/>
      <c r="P1359" s="16"/>
      <c r="Q1359" s="16"/>
      <c r="V1359" s="90"/>
    </row>
    <row r="1360" spans="13:22" s="7" customFormat="1" ht="15" customHeight="1">
      <c r="M1360" s="17"/>
      <c r="N1360" s="16"/>
      <c r="O1360" s="16"/>
      <c r="P1360" s="16"/>
      <c r="Q1360" s="16"/>
      <c r="V1360" s="90"/>
    </row>
    <row r="1361" spans="13:22" s="7" customFormat="1" ht="15" customHeight="1">
      <c r="M1361" s="17"/>
      <c r="N1361" s="16"/>
      <c r="O1361" s="16"/>
      <c r="P1361" s="16"/>
      <c r="Q1361" s="16"/>
      <c r="V1361" s="90"/>
    </row>
    <row r="1362" spans="13:22" s="7" customFormat="1" ht="15" customHeight="1">
      <c r="M1362" s="17"/>
      <c r="N1362" s="16"/>
      <c r="O1362" s="16"/>
      <c r="P1362" s="16"/>
      <c r="Q1362" s="16"/>
      <c r="V1362" s="90"/>
    </row>
    <row r="1363" spans="13:22" s="7" customFormat="1" ht="15" customHeight="1">
      <c r="M1363" s="17"/>
      <c r="N1363" s="16"/>
      <c r="O1363" s="16"/>
      <c r="P1363" s="16"/>
      <c r="Q1363" s="16"/>
      <c r="V1363" s="90"/>
    </row>
    <row r="1364" spans="13:22" s="7" customFormat="1" ht="15" customHeight="1">
      <c r="M1364" s="17"/>
      <c r="N1364" s="16"/>
      <c r="O1364" s="16"/>
      <c r="P1364" s="16"/>
      <c r="Q1364" s="16"/>
      <c r="V1364" s="90"/>
    </row>
    <row r="1365" spans="13:22" s="7" customFormat="1" ht="15" customHeight="1">
      <c r="M1365" s="17"/>
      <c r="N1365" s="16"/>
      <c r="O1365" s="16"/>
      <c r="P1365" s="16"/>
      <c r="Q1365" s="16"/>
      <c r="V1365" s="90"/>
    </row>
    <row r="1366" spans="13:22" s="7" customFormat="1" ht="15" customHeight="1">
      <c r="M1366" s="17"/>
      <c r="N1366" s="16"/>
      <c r="O1366" s="16"/>
      <c r="P1366" s="16"/>
      <c r="Q1366" s="16"/>
      <c r="V1366" s="90"/>
    </row>
    <row r="1367" spans="13:22" s="7" customFormat="1" ht="15" customHeight="1">
      <c r="M1367" s="17"/>
      <c r="N1367" s="16"/>
      <c r="O1367" s="16"/>
      <c r="P1367" s="16"/>
      <c r="Q1367" s="16"/>
      <c r="V1367" s="90"/>
    </row>
    <row r="1368" spans="13:22" s="7" customFormat="1" ht="15" customHeight="1">
      <c r="M1368" s="17"/>
      <c r="N1368" s="16"/>
      <c r="O1368" s="16"/>
      <c r="P1368" s="16"/>
      <c r="Q1368" s="16"/>
      <c r="V1368" s="90"/>
    </row>
    <row r="1369" spans="13:22" s="7" customFormat="1" ht="15" customHeight="1">
      <c r="M1369" s="17"/>
      <c r="N1369" s="16"/>
      <c r="O1369" s="16"/>
      <c r="P1369" s="16"/>
      <c r="Q1369" s="16"/>
      <c r="V1369" s="90"/>
    </row>
    <row r="1370" spans="13:22" s="7" customFormat="1" ht="15" customHeight="1">
      <c r="M1370" s="17"/>
      <c r="N1370" s="16"/>
      <c r="O1370" s="16"/>
      <c r="P1370" s="16"/>
      <c r="Q1370" s="16"/>
      <c r="V1370" s="90"/>
    </row>
    <row r="1371" spans="13:22" s="7" customFormat="1" ht="15" customHeight="1">
      <c r="M1371" s="17"/>
      <c r="N1371" s="16"/>
      <c r="O1371" s="16"/>
      <c r="P1371" s="16"/>
      <c r="Q1371" s="16"/>
      <c r="V1371" s="90"/>
    </row>
    <row r="1372" spans="13:22" s="7" customFormat="1" ht="15" customHeight="1">
      <c r="M1372" s="17"/>
      <c r="N1372" s="16"/>
      <c r="O1372" s="16"/>
      <c r="P1372" s="16"/>
      <c r="Q1372" s="16"/>
      <c r="V1372" s="90"/>
    </row>
    <row r="1373" spans="13:22" s="7" customFormat="1" ht="15" customHeight="1">
      <c r="M1373" s="17"/>
      <c r="N1373" s="16"/>
      <c r="O1373" s="16"/>
      <c r="P1373" s="16"/>
      <c r="Q1373" s="16"/>
      <c r="V1373" s="90"/>
    </row>
    <row r="1374" spans="13:22" s="7" customFormat="1" ht="15" customHeight="1">
      <c r="M1374" s="17"/>
      <c r="N1374" s="16"/>
      <c r="O1374" s="16"/>
      <c r="P1374" s="16"/>
      <c r="Q1374" s="16"/>
      <c r="V1374" s="90"/>
    </row>
    <row r="1375" spans="13:22" s="7" customFormat="1" ht="15" customHeight="1">
      <c r="M1375" s="17"/>
      <c r="N1375" s="16"/>
      <c r="O1375" s="16"/>
      <c r="P1375" s="16"/>
      <c r="Q1375" s="16"/>
      <c r="V1375" s="90"/>
    </row>
    <row r="1376" spans="13:22" s="7" customFormat="1" ht="15" customHeight="1">
      <c r="M1376" s="17"/>
      <c r="N1376" s="16"/>
      <c r="O1376" s="16"/>
      <c r="P1376" s="16"/>
      <c r="Q1376" s="16"/>
      <c r="V1376" s="90"/>
    </row>
    <row r="1377" spans="13:22" s="7" customFormat="1" ht="15" customHeight="1">
      <c r="M1377" s="17"/>
      <c r="N1377" s="16"/>
      <c r="O1377" s="16"/>
      <c r="P1377" s="16"/>
      <c r="Q1377" s="16"/>
      <c r="V1377" s="90"/>
    </row>
    <row r="1378" spans="13:22" s="7" customFormat="1" ht="15" customHeight="1">
      <c r="M1378" s="17"/>
      <c r="N1378" s="16"/>
      <c r="O1378" s="16"/>
      <c r="P1378" s="16"/>
      <c r="Q1378" s="16"/>
      <c r="V1378" s="90"/>
    </row>
    <row r="1379" spans="13:22" s="7" customFormat="1" ht="15" customHeight="1">
      <c r="M1379" s="17"/>
      <c r="N1379" s="16"/>
      <c r="O1379" s="16"/>
      <c r="P1379" s="16"/>
      <c r="Q1379" s="16"/>
      <c r="V1379" s="90"/>
    </row>
    <row r="1380" spans="13:22" s="7" customFormat="1" ht="15" customHeight="1">
      <c r="M1380" s="17"/>
      <c r="N1380" s="16"/>
      <c r="O1380" s="16"/>
      <c r="P1380" s="16"/>
      <c r="Q1380" s="16"/>
      <c r="V1380" s="90"/>
    </row>
    <row r="1381" spans="13:22" s="7" customFormat="1" ht="15" customHeight="1">
      <c r="M1381" s="17"/>
      <c r="N1381" s="16"/>
      <c r="O1381" s="16"/>
      <c r="P1381" s="16"/>
      <c r="Q1381" s="16"/>
      <c r="V1381" s="90"/>
    </row>
    <row r="1382" spans="13:22" s="7" customFormat="1" ht="15" customHeight="1">
      <c r="M1382" s="17"/>
      <c r="N1382" s="16"/>
      <c r="O1382" s="16"/>
      <c r="P1382" s="16"/>
      <c r="Q1382" s="16"/>
      <c r="V1382" s="90"/>
    </row>
    <row r="1383" spans="13:22" s="7" customFormat="1" ht="15" customHeight="1">
      <c r="M1383" s="17"/>
      <c r="N1383" s="16"/>
      <c r="O1383" s="16"/>
      <c r="P1383" s="16"/>
      <c r="Q1383" s="16"/>
      <c r="V1383" s="90"/>
    </row>
    <row r="1384" spans="13:22" s="7" customFormat="1" ht="15" customHeight="1">
      <c r="M1384" s="17"/>
      <c r="N1384" s="16"/>
      <c r="O1384" s="16"/>
      <c r="P1384" s="16"/>
      <c r="Q1384" s="16"/>
      <c r="V1384" s="90"/>
    </row>
    <row r="1385" spans="13:22" s="7" customFormat="1" ht="15" customHeight="1">
      <c r="M1385" s="17"/>
      <c r="N1385" s="16"/>
      <c r="O1385" s="16"/>
      <c r="P1385" s="16"/>
      <c r="Q1385" s="16"/>
      <c r="V1385" s="90"/>
    </row>
    <row r="1386" spans="13:22" s="7" customFormat="1" ht="15" customHeight="1">
      <c r="M1386" s="17"/>
      <c r="N1386" s="16"/>
      <c r="O1386" s="16"/>
      <c r="P1386" s="16"/>
      <c r="Q1386" s="16"/>
      <c r="V1386" s="90"/>
    </row>
    <row r="1387" spans="13:22" s="7" customFormat="1" ht="15" customHeight="1">
      <c r="M1387" s="17"/>
      <c r="N1387" s="16"/>
      <c r="O1387" s="16"/>
      <c r="P1387" s="16"/>
      <c r="Q1387" s="16"/>
      <c r="V1387" s="90"/>
    </row>
    <row r="1388" spans="13:22" s="7" customFormat="1" ht="15" customHeight="1">
      <c r="M1388" s="17"/>
      <c r="N1388" s="16"/>
      <c r="O1388" s="16"/>
      <c r="P1388" s="16"/>
      <c r="Q1388" s="16"/>
      <c r="V1388" s="90"/>
    </row>
    <row r="1389" spans="13:22" s="7" customFormat="1" ht="15" customHeight="1">
      <c r="M1389" s="17"/>
      <c r="N1389" s="16"/>
      <c r="O1389" s="16"/>
      <c r="P1389" s="16"/>
      <c r="Q1389" s="16"/>
      <c r="V1389" s="90"/>
    </row>
    <row r="1390" spans="13:22" s="7" customFormat="1" ht="15" customHeight="1">
      <c r="M1390" s="17"/>
      <c r="N1390" s="16"/>
      <c r="O1390" s="16"/>
      <c r="P1390" s="16"/>
      <c r="Q1390" s="16"/>
      <c r="V1390" s="90"/>
    </row>
    <row r="1391" spans="13:22" s="7" customFormat="1" ht="15" customHeight="1">
      <c r="M1391" s="17"/>
      <c r="N1391" s="16"/>
      <c r="O1391" s="16"/>
      <c r="P1391" s="16"/>
      <c r="Q1391" s="16"/>
      <c r="V1391" s="90"/>
    </row>
    <row r="1392" spans="13:22" s="7" customFormat="1" ht="15" customHeight="1">
      <c r="M1392" s="17"/>
      <c r="N1392" s="16"/>
      <c r="O1392" s="16"/>
      <c r="P1392" s="16"/>
      <c r="Q1392" s="16"/>
      <c r="V1392" s="90"/>
    </row>
    <row r="1393" spans="13:22" s="7" customFormat="1" ht="15" customHeight="1">
      <c r="M1393" s="17"/>
      <c r="N1393" s="16"/>
      <c r="O1393" s="16"/>
      <c r="P1393" s="16"/>
      <c r="Q1393" s="16"/>
      <c r="V1393" s="90"/>
    </row>
    <row r="1394" spans="13:22" s="7" customFormat="1" ht="15" customHeight="1">
      <c r="M1394" s="17"/>
      <c r="N1394" s="16"/>
      <c r="O1394" s="16"/>
      <c r="P1394" s="16"/>
      <c r="Q1394" s="16"/>
      <c r="V1394" s="90"/>
    </row>
    <row r="1395" spans="13:22" s="7" customFormat="1" ht="15" customHeight="1">
      <c r="M1395" s="17"/>
      <c r="N1395" s="16"/>
      <c r="O1395" s="16"/>
      <c r="P1395" s="16"/>
      <c r="Q1395" s="16"/>
      <c r="V1395" s="90"/>
    </row>
    <row r="1396" spans="13:22" s="7" customFormat="1" ht="15" customHeight="1">
      <c r="M1396" s="17"/>
      <c r="N1396" s="16"/>
      <c r="O1396" s="16"/>
      <c r="P1396" s="16"/>
      <c r="Q1396" s="16"/>
      <c r="V1396" s="90"/>
    </row>
    <row r="1397" spans="13:22" s="7" customFormat="1" ht="15" customHeight="1">
      <c r="M1397" s="17"/>
      <c r="N1397" s="16"/>
      <c r="O1397" s="16"/>
      <c r="P1397" s="16"/>
      <c r="Q1397" s="16"/>
      <c r="V1397" s="90"/>
    </row>
    <row r="1398" spans="13:22" s="7" customFormat="1" ht="15" customHeight="1">
      <c r="M1398" s="17"/>
      <c r="N1398" s="16"/>
      <c r="O1398" s="16"/>
      <c r="P1398" s="16"/>
      <c r="Q1398" s="16"/>
      <c r="V1398" s="90"/>
    </row>
    <row r="1399" spans="13:22" s="7" customFormat="1" ht="15" customHeight="1">
      <c r="M1399" s="17"/>
      <c r="N1399" s="16"/>
      <c r="O1399" s="16"/>
      <c r="P1399" s="16"/>
      <c r="Q1399" s="16"/>
      <c r="V1399" s="90"/>
    </row>
    <row r="1400" spans="13:22" s="7" customFormat="1" ht="15" customHeight="1">
      <c r="M1400" s="17"/>
      <c r="N1400" s="16"/>
      <c r="O1400" s="16"/>
      <c r="P1400" s="16"/>
      <c r="Q1400" s="16"/>
      <c r="V1400" s="90"/>
    </row>
    <row r="1401" spans="13:22" s="7" customFormat="1" ht="15" customHeight="1">
      <c r="M1401" s="17"/>
      <c r="N1401" s="16"/>
      <c r="O1401" s="16"/>
      <c r="P1401" s="16"/>
      <c r="Q1401" s="16"/>
      <c r="V1401" s="90"/>
    </row>
    <row r="1402" spans="13:22" s="7" customFormat="1" ht="15" customHeight="1">
      <c r="M1402" s="17"/>
      <c r="N1402" s="16"/>
      <c r="O1402" s="16"/>
      <c r="P1402" s="16"/>
      <c r="Q1402" s="16"/>
      <c r="V1402" s="90"/>
    </row>
    <row r="1403" spans="13:22" s="7" customFormat="1" ht="15" customHeight="1">
      <c r="M1403" s="17"/>
      <c r="N1403" s="16"/>
      <c r="O1403" s="16"/>
      <c r="P1403" s="16"/>
      <c r="Q1403" s="16"/>
      <c r="V1403" s="90"/>
    </row>
    <row r="1404" spans="13:22" s="7" customFormat="1" ht="15" customHeight="1">
      <c r="M1404" s="17"/>
      <c r="N1404" s="16"/>
      <c r="O1404" s="16"/>
      <c r="P1404" s="16"/>
      <c r="Q1404" s="16"/>
      <c r="V1404" s="90"/>
    </row>
    <row r="1405" spans="13:22" s="7" customFormat="1" ht="15" customHeight="1">
      <c r="M1405" s="17"/>
      <c r="N1405" s="16"/>
      <c r="O1405" s="16"/>
      <c r="P1405" s="16"/>
      <c r="Q1405" s="16"/>
      <c r="V1405" s="90"/>
    </row>
    <row r="1406" spans="13:22" s="7" customFormat="1" ht="15" customHeight="1">
      <c r="M1406" s="17"/>
      <c r="N1406" s="16"/>
      <c r="O1406" s="16"/>
      <c r="P1406" s="16"/>
      <c r="Q1406" s="16"/>
      <c r="V1406" s="90"/>
    </row>
    <row r="1407" spans="13:22" s="7" customFormat="1" ht="15" customHeight="1">
      <c r="M1407" s="17"/>
      <c r="N1407" s="16"/>
      <c r="O1407" s="16"/>
      <c r="P1407" s="16"/>
      <c r="Q1407" s="16"/>
      <c r="V1407" s="90"/>
    </row>
    <row r="1408" spans="13:22" s="7" customFormat="1" ht="15" customHeight="1">
      <c r="M1408" s="17"/>
      <c r="N1408" s="16"/>
      <c r="O1408" s="16"/>
      <c r="P1408" s="16"/>
      <c r="Q1408" s="16"/>
      <c r="V1408" s="90"/>
    </row>
    <row r="1409" spans="13:22" s="7" customFormat="1" ht="15" customHeight="1">
      <c r="M1409" s="17"/>
      <c r="N1409" s="16"/>
      <c r="O1409" s="16"/>
      <c r="P1409" s="16"/>
      <c r="Q1409" s="16"/>
      <c r="V1409" s="90"/>
    </row>
    <row r="1410" spans="13:22" s="7" customFormat="1" ht="15" customHeight="1">
      <c r="M1410" s="17"/>
      <c r="N1410" s="16"/>
      <c r="O1410" s="16"/>
      <c r="P1410" s="16"/>
      <c r="Q1410" s="16"/>
      <c r="V1410" s="90"/>
    </row>
    <row r="1411" spans="13:22" s="7" customFormat="1" ht="15" customHeight="1">
      <c r="M1411" s="17"/>
      <c r="N1411" s="16"/>
      <c r="O1411" s="16"/>
      <c r="P1411" s="16"/>
      <c r="Q1411" s="16"/>
      <c r="V1411" s="90"/>
    </row>
    <row r="1412" spans="13:22" s="7" customFormat="1" ht="15" customHeight="1">
      <c r="M1412" s="17"/>
      <c r="N1412" s="16"/>
      <c r="O1412" s="16"/>
      <c r="P1412" s="16"/>
      <c r="Q1412" s="16"/>
      <c r="V1412" s="90"/>
    </row>
    <row r="1413" spans="13:22" s="7" customFormat="1" ht="15" customHeight="1">
      <c r="M1413" s="17"/>
      <c r="N1413" s="16"/>
      <c r="O1413" s="16"/>
      <c r="P1413" s="16"/>
      <c r="Q1413" s="16"/>
      <c r="V1413" s="90"/>
    </row>
    <row r="1414" spans="13:22" s="7" customFormat="1" ht="15" customHeight="1">
      <c r="M1414" s="17"/>
      <c r="N1414" s="16"/>
      <c r="O1414" s="16"/>
      <c r="P1414" s="16"/>
      <c r="Q1414" s="16"/>
      <c r="V1414" s="90"/>
    </row>
    <row r="1415" spans="13:22" s="7" customFormat="1" ht="15" customHeight="1">
      <c r="M1415" s="17"/>
      <c r="N1415" s="16"/>
      <c r="O1415" s="16"/>
      <c r="P1415" s="16"/>
      <c r="Q1415" s="16"/>
      <c r="V1415" s="90"/>
    </row>
    <row r="1416" spans="13:22" s="7" customFormat="1" ht="15" customHeight="1">
      <c r="M1416" s="17"/>
      <c r="N1416" s="16"/>
      <c r="O1416" s="16"/>
      <c r="P1416" s="16"/>
      <c r="Q1416" s="16"/>
      <c r="V1416" s="90"/>
    </row>
    <row r="1417" spans="13:22" s="7" customFormat="1" ht="15" customHeight="1">
      <c r="M1417" s="17"/>
      <c r="N1417" s="16"/>
      <c r="O1417" s="16"/>
      <c r="P1417" s="16"/>
      <c r="Q1417" s="16"/>
      <c r="V1417" s="90"/>
    </row>
    <row r="1418" spans="13:22" s="7" customFormat="1" ht="15" customHeight="1">
      <c r="M1418" s="17"/>
      <c r="N1418" s="16"/>
      <c r="O1418" s="16"/>
      <c r="P1418" s="16"/>
      <c r="Q1418" s="16"/>
      <c r="V1418" s="90"/>
    </row>
    <row r="1419" spans="13:22" s="7" customFormat="1" ht="15" customHeight="1">
      <c r="M1419" s="17"/>
      <c r="N1419" s="16"/>
      <c r="O1419" s="16"/>
      <c r="P1419" s="16"/>
      <c r="Q1419" s="16"/>
      <c r="V1419" s="90"/>
    </row>
    <row r="1420" spans="13:22" s="7" customFormat="1" ht="15" customHeight="1">
      <c r="M1420" s="17"/>
      <c r="N1420" s="16"/>
      <c r="O1420" s="16"/>
      <c r="P1420" s="16"/>
      <c r="Q1420" s="16"/>
      <c r="V1420" s="90"/>
    </row>
    <row r="1421" spans="13:22" s="7" customFormat="1" ht="15" customHeight="1">
      <c r="M1421" s="17"/>
      <c r="N1421" s="16"/>
      <c r="O1421" s="16"/>
      <c r="P1421" s="16"/>
      <c r="Q1421" s="16"/>
      <c r="V1421" s="90"/>
    </row>
    <row r="1422" spans="13:22" s="7" customFormat="1" ht="15" customHeight="1">
      <c r="M1422" s="17"/>
      <c r="N1422" s="16"/>
      <c r="O1422" s="16"/>
      <c r="P1422" s="16"/>
      <c r="Q1422" s="16"/>
      <c r="V1422" s="90"/>
    </row>
    <row r="1423" spans="13:22" s="7" customFormat="1" ht="15" customHeight="1">
      <c r="M1423" s="17"/>
      <c r="N1423" s="16"/>
      <c r="O1423" s="16"/>
      <c r="P1423" s="16"/>
      <c r="Q1423" s="16"/>
      <c r="V1423" s="90"/>
    </row>
    <row r="1424" spans="13:22" s="7" customFormat="1" ht="15" customHeight="1">
      <c r="M1424" s="17"/>
      <c r="N1424" s="16"/>
      <c r="O1424" s="16"/>
      <c r="P1424" s="16"/>
      <c r="Q1424" s="16"/>
      <c r="V1424" s="90"/>
    </row>
    <row r="1425" spans="13:22" s="7" customFormat="1" ht="15" customHeight="1">
      <c r="M1425" s="17"/>
      <c r="N1425" s="16"/>
      <c r="O1425" s="16"/>
      <c r="P1425" s="16"/>
      <c r="Q1425" s="16"/>
      <c r="V1425" s="90"/>
    </row>
    <row r="1426" spans="13:22" s="7" customFormat="1" ht="15" customHeight="1">
      <c r="M1426" s="17"/>
      <c r="N1426" s="16"/>
      <c r="O1426" s="16"/>
      <c r="P1426" s="16"/>
      <c r="Q1426" s="16"/>
      <c r="V1426" s="90"/>
    </row>
    <row r="1427" spans="13:22" s="7" customFormat="1" ht="15" customHeight="1">
      <c r="M1427" s="17"/>
      <c r="N1427" s="16"/>
      <c r="O1427" s="16"/>
      <c r="P1427" s="16"/>
      <c r="Q1427" s="16"/>
      <c r="V1427" s="90"/>
    </row>
    <row r="1428" spans="13:22" s="7" customFormat="1" ht="15" customHeight="1">
      <c r="M1428" s="17"/>
      <c r="N1428" s="16"/>
      <c r="O1428" s="16"/>
      <c r="P1428" s="16"/>
      <c r="Q1428" s="16"/>
      <c r="V1428" s="90"/>
    </row>
    <row r="1429" spans="13:22" s="7" customFormat="1" ht="15" customHeight="1">
      <c r="M1429" s="17"/>
      <c r="N1429" s="16"/>
      <c r="O1429" s="16"/>
      <c r="P1429" s="16"/>
      <c r="Q1429" s="16"/>
      <c r="V1429" s="90"/>
    </row>
    <row r="1430" spans="13:22" s="7" customFormat="1" ht="15" customHeight="1">
      <c r="M1430" s="17"/>
      <c r="N1430" s="16"/>
      <c r="O1430" s="16"/>
      <c r="P1430" s="16"/>
      <c r="Q1430" s="16"/>
      <c r="V1430" s="90"/>
    </row>
    <row r="1431" spans="13:22" s="7" customFormat="1" ht="15" customHeight="1">
      <c r="M1431" s="17"/>
      <c r="N1431" s="16"/>
      <c r="O1431" s="16"/>
      <c r="P1431" s="16"/>
      <c r="Q1431" s="16"/>
      <c r="V1431" s="90"/>
    </row>
    <row r="1432" spans="13:22" s="7" customFormat="1" ht="15" customHeight="1">
      <c r="M1432" s="17"/>
      <c r="N1432" s="16"/>
      <c r="O1432" s="16"/>
      <c r="P1432" s="16"/>
      <c r="Q1432" s="16"/>
      <c r="V1432" s="90"/>
    </row>
    <row r="1433" spans="13:22" s="7" customFormat="1" ht="15" customHeight="1">
      <c r="M1433" s="17"/>
      <c r="N1433" s="16"/>
      <c r="O1433" s="16"/>
      <c r="P1433" s="16"/>
      <c r="Q1433" s="16"/>
      <c r="V1433" s="90"/>
    </row>
    <row r="1434" spans="13:22" s="7" customFormat="1" ht="15" customHeight="1">
      <c r="M1434" s="17"/>
      <c r="N1434" s="16"/>
      <c r="O1434" s="16"/>
      <c r="P1434" s="16"/>
      <c r="Q1434" s="16"/>
      <c r="V1434" s="90"/>
    </row>
    <row r="1435" spans="13:22" s="7" customFormat="1" ht="15" customHeight="1">
      <c r="M1435" s="17"/>
      <c r="N1435" s="16"/>
      <c r="O1435" s="16"/>
      <c r="P1435" s="16"/>
      <c r="Q1435" s="16"/>
      <c r="V1435" s="90"/>
    </row>
    <row r="1436" spans="13:22" s="7" customFormat="1" ht="15" customHeight="1">
      <c r="M1436" s="17"/>
      <c r="N1436" s="16"/>
      <c r="O1436" s="16"/>
      <c r="P1436" s="16"/>
      <c r="Q1436" s="16"/>
      <c r="V1436" s="90"/>
    </row>
    <row r="1437" spans="13:22" s="7" customFormat="1" ht="15" customHeight="1">
      <c r="M1437" s="17"/>
      <c r="N1437" s="16"/>
      <c r="O1437" s="16"/>
      <c r="P1437" s="16"/>
      <c r="Q1437" s="16"/>
      <c r="V1437" s="90"/>
    </row>
    <row r="1438" spans="13:22" s="7" customFormat="1" ht="15" customHeight="1">
      <c r="M1438" s="17"/>
      <c r="N1438" s="16"/>
      <c r="O1438" s="16"/>
      <c r="P1438" s="16"/>
      <c r="Q1438" s="16"/>
      <c r="V1438" s="90"/>
    </row>
    <row r="1439" spans="13:22" s="7" customFormat="1" ht="15" customHeight="1">
      <c r="M1439" s="17"/>
      <c r="N1439" s="16"/>
      <c r="O1439" s="16"/>
      <c r="P1439" s="16"/>
      <c r="Q1439" s="16"/>
      <c r="V1439" s="90"/>
    </row>
    <row r="1440" spans="13:22" s="7" customFormat="1" ht="15" customHeight="1">
      <c r="M1440" s="17"/>
      <c r="N1440" s="16"/>
      <c r="O1440" s="16"/>
      <c r="P1440" s="16"/>
      <c r="Q1440" s="16"/>
      <c r="V1440" s="90"/>
    </row>
    <row r="1441" spans="13:22" s="7" customFormat="1" ht="15" customHeight="1">
      <c r="M1441" s="17"/>
      <c r="N1441" s="16"/>
      <c r="O1441" s="16"/>
      <c r="P1441" s="16"/>
      <c r="Q1441" s="16"/>
      <c r="V1441" s="90"/>
    </row>
    <row r="1442" spans="13:22" s="7" customFormat="1" ht="15" customHeight="1">
      <c r="M1442" s="17"/>
      <c r="N1442" s="16"/>
      <c r="O1442" s="16"/>
      <c r="P1442" s="16"/>
      <c r="Q1442" s="16"/>
      <c r="V1442" s="90"/>
    </row>
    <row r="1443" spans="13:22" s="7" customFormat="1" ht="15" customHeight="1">
      <c r="M1443" s="17"/>
      <c r="N1443" s="16"/>
      <c r="O1443" s="16"/>
      <c r="P1443" s="16"/>
      <c r="Q1443" s="16"/>
      <c r="V1443" s="90"/>
    </row>
    <row r="1444" spans="13:22" s="7" customFormat="1" ht="15" customHeight="1">
      <c r="M1444" s="17"/>
      <c r="N1444" s="16"/>
      <c r="O1444" s="16"/>
      <c r="P1444" s="16"/>
      <c r="Q1444" s="16"/>
      <c r="V1444" s="90"/>
    </row>
    <row r="1445" spans="13:22" s="7" customFormat="1" ht="15" customHeight="1">
      <c r="M1445" s="17"/>
      <c r="N1445" s="16"/>
      <c r="O1445" s="16"/>
      <c r="P1445" s="16"/>
      <c r="Q1445" s="16"/>
      <c r="V1445" s="90"/>
    </row>
    <row r="1446" spans="13:22" s="7" customFormat="1" ht="15" customHeight="1">
      <c r="M1446" s="17"/>
      <c r="N1446" s="16"/>
      <c r="O1446" s="16"/>
      <c r="P1446" s="16"/>
      <c r="Q1446" s="16"/>
      <c r="V1446" s="90"/>
    </row>
    <row r="1447" spans="13:22" s="7" customFormat="1" ht="15" customHeight="1">
      <c r="M1447" s="17"/>
      <c r="N1447" s="16"/>
      <c r="O1447" s="16"/>
      <c r="P1447" s="16"/>
      <c r="Q1447" s="16"/>
      <c r="V1447" s="90"/>
    </row>
    <row r="1448" spans="13:22" s="7" customFormat="1" ht="15" customHeight="1">
      <c r="M1448" s="17"/>
      <c r="N1448" s="16"/>
      <c r="O1448" s="16"/>
      <c r="P1448" s="16"/>
      <c r="Q1448" s="16"/>
      <c r="V1448" s="90"/>
    </row>
    <row r="1449" spans="13:22" s="7" customFormat="1" ht="15" customHeight="1">
      <c r="M1449" s="17"/>
      <c r="N1449" s="16"/>
      <c r="O1449" s="16"/>
      <c r="P1449" s="16"/>
      <c r="Q1449" s="16"/>
      <c r="V1449" s="90"/>
    </row>
    <row r="1450" spans="13:22" s="7" customFormat="1" ht="15" customHeight="1">
      <c r="M1450" s="17"/>
      <c r="N1450" s="16"/>
      <c r="O1450" s="16"/>
      <c r="P1450" s="16"/>
      <c r="Q1450" s="16"/>
      <c r="V1450" s="90"/>
    </row>
    <row r="1451" spans="13:22" s="7" customFormat="1" ht="15" customHeight="1">
      <c r="M1451" s="17"/>
      <c r="N1451" s="16"/>
      <c r="O1451" s="16"/>
      <c r="P1451" s="16"/>
      <c r="Q1451" s="16"/>
      <c r="V1451" s="90"/>
    </row>
    <row r="1452" spans="13:22" s="7" customFormat="1" ht="15" customHeight="1">
      <c r="M1452" s="17"/>
      <c r="N1452" s="16"/>
      <c r="O1452" s="16"/>
      <c r="P1452" s="16"/>
      <c r="Q1452" s="16"/>
      <c r="V1452" s="90"/>
    </row>
    <row r="1453" spans="13:22" s="7" customFormat="1" ht="15" customHeight="1">
      <c r="M1453" s="17"/>
      <c r="N1453" s="16"/>
      <c r="O1453" s="16"/>
      <c r="P1453" s="16"/>
      <c r="Q1453" s="16"/>
      <c r="V1453" s="90"/>
    </row>
    <row r="1454" spans="13:22" s="7" customFormat="1" ht="15" customHeight="1">
      <c r="M1454" s="17"/>
      <c r="N1454" s="16"/>
      <c r="O1454" s="16"/>
      <c r="P1454" s="16"/>
      <c r="Q1454" s="16"/>
      <c r="V1454" s="90"/>
    </row>
    <row r="1455" spans="13:22" s="7" customFormat="1" ht="15" customHeight="1">
      <c r="M1455" s="17"/>
      <c r="N1455" s="16"/>
      <c r="O1455" s="16"/>
      <c r="P1455" s="16"/>
      <c r="Q1455" s="16"/>
      <c r="V1455" s="90"/>
    </row>
    <row r="1456" spans="13:22" s="7" customFormat="1" ht="15" customHeight="1">
      <c r="M1456" s="17"/>
      <c r="N1456" s="16"/>
      <c r="O1456" s="16"/>
      <c r="P1456" s="16"/>
      <c r="Q1456" s="16"/>
      <c r="V1456" s="90"/>
    </row>
    <row r="1457" spans="13:22" s="7" customFormat="1" ht="15" customHeight="1">
      <c r="M1457" s="17"/>
      <c r="N1457" s="16"/>
      <c r="O1457" s="16"/>
      <c r="P1457" s="16"/>
      <c r="Q1457" s="16"/>
      <c r="V1457" s="90"/>
    </row>
    <row r="1458" spans="13:22" s="7" customFormat="1" ht="15" customHeight="1">
      <c r="M1458" s="17"/>
      <c r="N1458" s="16"/>
      <c r="O1458" s="16"/>
      <c r="P1458" s="16"/>
      <c r="Q1458" s="16"/>
      <c r="V1458" s="90"/>
    </row>
    <row r="1459" spans="13:22" s="7" customFormat="1" ht="15" customHeight="1">
      <c r="M1459" s="17"/>
      <c r="N1459" s="16"/>
      <c r="O1459" s="16"/>
      <c r="P1459" s="16"/>
      <c r="Q1459" s="16"/>
      <c r="V1459" s="90"/>
    </row>
    <row r="1460" spans="13:22" s="7" customFormat="1" ht="15" customHeight="1">
      <c r="M1460" s="17"/>
      <c r="N1460" s="16"/>
      <c r="O1460" s="16"/>
      <c r="P1460" s="16"/>
      <c r="Q1460" s="16"/>
      <c r="V1460" s="90"/>
    </row>
    <row r="1461" spans="13:22" s="7" customFormat="1" ht="15" customHeight="1">
      <c r="M1461" s="17"/>
      <c r="N1461" s="16"/>
      <c r="O1461" s="16"/>
      <c r="P1461" s="16"/>
      <c r="Q1461" s="16"/>
      <c r="V1461" s="90"/>
    </row>
    <row r="1462" spans="13:22" s="7" customFormat="1" ht="15" customHeight="1">
      <c r="M1462" s="17"/>
      <c r="N1462" s="16"/>
      <c r="O1462" s="16"/>
      <c r="P1462" s="16"/>
      <c r="Q1462" s="16"/>
      <c r="V1462" s="90"/>
    </row>
    <row r="1463" spans="13:22" s="7" customFormat="1" ht="15" customHeight="1">
      <c r="M1463" s="17"/>
      <c r="N1463" s="16"/>
      <c r="O1463" s="16"/>
      <c r="P1463" s="16"/>
      <c r="Q1463" s="16"/>
      <c r="V1463" s="90"/>
    </row>
    <row r="1464" spans="13:22" s="7" customFormat="1" ht="15" customHeight="1">
      <c r="M1464" s="17"/>
      <c r="N1464" s="16"/>
      <c r="O1464" s="16"/>
      <c r="P1464" s="16"/>
      <c r="Q1464" s="16"/>
      <c r="V1464" s="90"/>
    </row>
    <row r="1465" spans="13:22" s="7" customFormat="1" ht="15" customHeight="1">
      <c r="M1465" s="17"/>
      <c r="N1465" s="16"/>
      <c r="O1465" s="16"/>
      <c r="P1465" s="16"/>
      <c r="Q1465" s="16"/>
      <c r="V1465" s="90"/>
    </row>
    <row r="1466" spans="13:22" s="7" customFormat="1" ht="15" customHeight="1">
      <c r="M1466" s="17"/>
      <c r="N1466" s="16"/>
      <c r="O1466" s="16"/>
      <c r="P1466" s="16"/>
      <c r="Q1466" s="16"/>
      <c r="V1466" s="90"/>
    </row>
    <row r="1467" spans="13:22" s="7" customFormat="1" ht="15" customHeight="1">
      <c r="M1467" s="17"/>
      <c r="N1467" s="16"/>
      <c r="O1467" s="16"/>
      <c r="P1467" s="16"/>
      <c r="Q1467" s="16"/>
      <c r="V1467" s="90"/>
    </row>
    <row r="1468" spans="13:22" s="7" customFormat="1" ht="15" customHeight="1">
      <c r="M1468" s="17"/>
      <c r="N1468" s="16"/>
      <c r="O1468" s="16"/>
      <c r="P1468" s="16"/>
      <c r="Q1468" s="16"/>
      <c r="V1468" s="90"/>
    </row>
    <row r="1469" spans="13:22" s="7" customFormat="1" ht="15" customHeight="1">
      <c r="M1469" s="17"/>
      <c r="N1469" s="16"/>
      <c r="O1469" s="16"/>
      <c r="P1469" s="16"/>
      <c r="Q1469" s="16"/>
      <c r="V1469" s="90"/>
    </row>
    <row r="1470" spans="13:22" s="7" customFormat="1" ht="15" customHeight="1">
      <c r="M1470" s="17"/>
      <c r="N1470" s="16"/>
      <c r="O1470" s="16"/>
      <c r="P1470" s="16"/>
      <c r="Q1470" s="16"/>
      <c r="V1470" s="90"/>
    </row>
    <row r="1471" spans="13:22" s="7" customFormat="1" ht="15" customHeight="1">
      <c r="M1471" s="17"/>
      <c r="N1471" s="16"/>
      <c r="O1471" s="16"/>
      <c r="P1471" s="16"/>
      <c r="Q1471" s="16"/>
      <c r="V1471" s="90"/>
    </row>
    <row r="1472" spans="13:22" s="7" customFormat="1" ht="15" customHeight="1">
      <c r="M1472" s="17"/>
      <c r="N1472" s="16"/>
      <c r="O1472" s="16"/>
      <c r="P1472" s="16"/>
      <c r="Q1472" s="16"/>
      <c r="V1472" s="90"/>
    </row>
    <row r="1473" spans="13:22" s="7" customFormat="1" ht="15" customHeight="1">
      <c r="M1473" s="17"/>
      <c r="N1473" s="16"/>
      <c r="O1473" s="16"/>
      <c r="P1473" s="16"/>
      <c r="Q1473" s="16"/>
      <c r="V1473" s="90"/>
    </row>
    <row r="1474" spans="13:22" s="7" customFormat="1" ht="15" customHeight="1">
      <c r="M1474" s="17"/>
      <c r="N1474" s="16"/>
      <c r="O1474" s="16"/>
      <c r="P1474" s="16"/>
      <c r="Q1474" s="16"/>
      <c r="V1474" s="90"/>
    </row>
    <row r="1475" spans="13:22" s="7" customFormat="1" ht="15" customHeight="1">
      <c r="M1475" s="17"/>
      <c r="N1475" s="16"/>
      <c r="O1475" s="16"/>
      <c r="P1475" s="16"/>
      <c r="Q1475" s="16"/>
      <c r="V1475" s="90"/>
    </row>
    <row r="1476" spans="13:22" s="7" customFormat="1" ht="15" customHeight="1">
      <c r="M1476" s="17"/>
      <c r="N1476" s="16"/>
      <c r="O1476" s="16"/>
      <c r="P1476" s="16"/>
      <c r="Q1476" s="16"/>
      <c r="V1476" s="90"/>
    </row>
    <row r="1477" spans="13:22" s="7" customFormat="1" ht="15" customHeight="1">
      <c r="M1477" s="17"/>
      <c r="N1477" s="16"/>
      <c r="O1477" s="16"/>
      <c r="P1477" s="16"/>
      <c r="Q1477" s="16"/>
      <c r="V1477" s="90"/>
    </row>
    <row r="1478" spans="13:22" s="7" customFormat="1" ht="15" customHeight="1">
      <c r="M1478" s="17"/>
      <c r="N1478" s="16"/>
      <c r="O1478" s="16"/>
      <c r="P1478" s="16"/>
      <c r="Q1478" s="16"/>
      <c r="V1478" s="90"/>
    </row>
    <row r="1479" spans="13:22" s="7" customFormat="1" ht="15" customHeight="1">
      <c r="M1479" s="17"/>
      <c r="N1479" s="16"/>
      <c r="O1479" s="16"/>
      <c r="P1479" s="16"/>
      <c r="Q1479" s="16"/>
      <c r="V1479" s="90"/>
    </row>
    <row r="1480" spans="13:22" s="7" customFormat="1" ht="15" customHeight="1">
      <c r="M1480" s="17"/>
      <c r="N1480" s="16"/>
      <c r="O1480" s="16"/>
      <c r="P1480" s="16"/>
      <c r="Q1480" s="16"/>
      <c r="V1480" s="90"/>
    </row>
    <row r="1481" spans="13:22" s="7" customFormat="1" ht="15" customHeight="1">
      <c r="M1481" s="17"/>
      <c r="N1481" s="16"/>
      <c r="O1481" s="16"/>
      <c r="P1481" s="16"/>
      <c r="Q1481" s="16"/>
      <c r="V1481" s="90"/>
    </row>
    <row r="1482" spans="13:22" s="7" customFormat="1" ht="15" customHeight="1">
      <c r="M1482" s="17"/>
      <c r="N1482" s="16"/>
      <c r="O1482" s="16"/>
      <c r="P1482" s="16"/>
      <c r="Q1482" s="16"/>
      <c r="V1482" s="90"/>
    </row>
    <row r="1483" spans="13:22" s="7" customFormat="1" ht="15" customHeight="1">
      <c r="M1483" s="17"/>
      <c r="N1483" s="16"/>
      <c r="O1483" s="16"/>
      <c r="P1483" s="16"/>
      <c r="Q1483" s="16"/>
      <c r="V1483" s="90"/>
    </row>
    <row r="1484" spans="13:22" s="7" customFormat="1" ht="15" customHeight="1">
      <c r="M1484" s="17"/>
      <c r="N1484" s="16"/>
      <c r="O1484" s="16"/>
      <c r="P1484" s="16"/>
      <c r="Q1484" s="16"/>
      <c r="V1484" s="90"/>
    </row>
    <row r="1485" spans="13:22" s="7" customFormat="1" ht="15" customHeight="1">
      <c r="M1485" s="17"/>
      <c r="N1485" s="16"/>
      <c r="O1485" s="16"/>
      <c r="P1485" s="16"/>
      <c r="Q1485" s="16"/>
      <c r="V1485" s="90"/>
    </row>
    <row r="1486" spans="13:22" s="7" customFormat="1" ht="15" customHeight="1">
      <c r="M1486" s="17"/>
      <c r="N1486" s="16"/>
      <c r="O1486" s="16"/>
      <c r="P1486" s="16"/>
      <c r="Q1486" s="16"/>
      <c r="V1486" s="90"/>
    </row>
    <row r="1487" spans="13:22" s="7" customFormat="1" ht="15" customHeight="1">
      <c r="M1487" s="17"/>
      <c r="N1487" s="16"/>
      <c r="O1487" s="16"/>
      <c r="P1487" s="16"/>
      <c r="Q1487" s="16"/>
      <c r="V1487" s="90"/>
    </row>
    <row r="1488" spans="13:22" s="7" customFormat="1" ht="15" customHeight="1">
      <c r="M1488" s="17"/>
      <c r="N1488" s="16"/>
      <c r="O1488" s="16"/>
      <c r="P1488" s="16"/>
      <c r="Q1488" s="16"/>
      <c r="V1488" s="90"/>
    </row>
    <row r="1489" spans="13:22" s="7" customFormat="1" ht="15" customHeight="1">
      <c r="M1489" s="17"/>
      <c r="N1489" s="16"/>
      <c r="O1489" s="16"/>
      <c r="P1489" s="16"/>
      <c r="Q1489" s="16"/>
      <c r="V1489" s="90"/>
    </row>
    <row r="1490" spans="13:22" s="7" customFormat="1" ht="15" customHeight="1">
      <c r="M1490" s="17"/>
      <c r="N1490" s="16"/>
      <c r="O1490" s="16"/>
      <c r="P1490" s="16"/>
      <c r="Q1490" s="16"/>
      <c r="V1490" s="90"/>
    </row>
    <row r="1491" spans="13:22" s="7" customFormat="1" ht="15" customHeight="1">
      <c r="M1491" s="17"/>
      <c r="N1491" s="16"/>
      <c r="O1491" s="16"/>
      <c r="P1491" s="16"/>
      <c r="Q1491" s="16"/>
      <c r="V1491" s="90"/>
    </row>
    <row r="1492" spans="13:22" s="7" customFormat="1" ht="15" customHeight="1">
      <c r="M1492" s="17"/>
      <c r="N1492" s="16"/>
      <c r="O1492" s="16"/>
      <c r="P1492" s="16"/>
      <c r="Q1492" s="16"/>
      <c r="V1492" s="90"/>
    </row>
    <row r="1493" spans="13:22" s="7" customFormat="1" ht="15" customHeight="1">
      <c r="M1493" s="17"/>
      <c r="N1493" s="16"/>
      <c r="O1493" s="16"/>
      <c r="P1493" s="16"/>
      <c r="Q1493" s="16"/>
      <c r="V1493" s="90"/>
    </row>
    <row r="1494" spans="13:22" s="7" customFormat="1" ht="15" customHeight="1">
      <c r="M1494" s="17"/>
      <c r="N1494" s="16"/>
      <c r="O1494" s="16"/>
      <c r="P1494" s="16"/>
      <c r="Q1494" s="16"/>
      <c r="V1494" s="90"/>
    </row>
    <row r="1495" spans="13:22" s="7" customFormat="1" ht="15" customHeight="1">
      <c r="M1495" s="17"/>
      <c r="N1495" s="16"/>
      <c r="O1495" s="16"/>
      <c r="P1495" s="16"/>
      <c r="Q1495" s="16"/>
      <c r="V1495" s="90"/>
    </row>
    <row r="1496" spans="13:22" s="7" customFormat="1" ht="15" customHeight="1">
      <c r="M1496" s="17"/>
      <c r="N1496" s="16"/>
      <c r="O1496" s="16"/>
      <c r="P1496" s="16"/>
      <c r="Q1496" s="16"/>
      <c r="V1496" s="90"/>
    </row>
    <row r="1497" spans="13:22" s="7" customFormat="1" ht="15" customHeight="1">
      <c r="M1497" s="17"/>
      <c r="N1497" s="16"/>
      <c r="O1497" s="16"/>
      <c r="P1497" s="16"/>
      <c r="Q1497" s="16"/>
      <c r="V1497" s="90"/>
    </row>
    <row r="1498" spans="13:22" s="7" customFormat="1" ht="15" customHeight="1">
      <c r="M1498" s="17"/>
      <c r="N1498" s="16"/>
      <c r="O1498" s="16"/>
      <c r="P1498" s="16"/>
      <c r="Q1498" s="16"/>
      <c r="V1498" s="90"/>
    </row>
    <row r="1499" spans="13:22" s="7" customFormat="1" ht="15" customHeight="1">
      <c r="M1499" s="17"/>
      <c r="N1499" s="16"/>
      <c r="O1499" s="16"/>
      <c r="P1499" s="16"/>
      <c r="Q1499" s="16"/>
      <c r="V1499" s="90"/>
    </row>
    <row r="1500" spans="13:22" s="7" customFormat="1" ht="15" customHeight="1">
      <c r="M1500" s="17"/>
      <c r="N1500" s="16"/>
      <c r="O1500" s="16"/>
      <c r="P1500" s="16"/>
      <c r="Q1500" s="16"/>
      <c r="V1500" s="90"/>
    </row>
    <row r="1501" spans="13:22" s="7" customFormat="1" ht="15" customHeight="1">
      <c r="M1501" s="17"/>
      <c r="N1501" s="16"/>
      <c r="O1501" s="16"/>
      <c r="P1501" s="16"/>
      <c r="Q1501" s="16"/>
      <c r="V1501" s="90"/>
    </row>
    <row r="1502" spans="13:22" s="7" customFormat="1" ht="15" customHeight="1">
      <c r="M1502" s="17"/>
      <c r="N1502" s="16"/>
      <c r="O1502" s="16"/>
      <c r="P1502" s="16"/>
      <c r="Q1502" s="16"/>
      <c r="V1502" s="90"/>
    </row>
    <row r="1503" spans="13:22" s="7" customFormat="1" ht="15" customHeight="1">
      <c r="M1503" s="17"/>
      <c r="N1503" s="16"/>
      <c r="O1503" s="16"/>
      <c r="P1503" s="16"/>
      <c r="Q1503" s="16"/>
      <c r="V1503" s="90"/>
    </row>
    <row r="1504" spans="13:22" s="7" customFormat="1" ht="15" customHeight="1">
      <c r="M1504" s="17"/>
      <c r="N1504" s="16"/>
      <c r="O1504" s="16"/>
      <c r="P1504" s="16"/>
      <c r="Q1504" s="16"/>
      <c r="V1504" s="90"/>
    </row>
    <row r="1505" spans="13:22" s="7" customFormat="1" ht="15" customHeight="1">
      <c r="M1505" s="17"/>
      <c r="N1505" s="16"/>
      <c r="O1505" s="16"/>
      <c r="P1505" s="16"/>
      <c r="Q1505" s="16"/>
      <c r="V1505" s="90"/>
    </row>
    <row r="1506" spans="13:22" s="7" customFormat="1" ht="15" customHeight="1">
      <c r="M1506" s="17"/>
      <c r="N1506" s="16"/>
      <c r="O1506" s="16"/>
      <c r="P1506" s="16"/>
      <c r="Q1506" s="16"/>
      <c r="V1506" s="90"/>
    </row>
    <row r="1507" spans="13:22" s="7" customFormat="1" ht="15" customHeight="1">
      <c r="M1507" s="17"/>
      <c r="N1507" s="16"/>
      <c r="O1507" s="16"/>
      <c r="P1507" s="16"/>
      <c r="Q1507" s="16"/>
      <c r="V1507" s="90"/>
    </row>
    <row r="1508" spans="13:22" s="7" customFormat="1" ht="15" customHeight="1">
      <c r="M1508" s="17"/>
      <c r="N1508" s="16"/>
      <c r="O1508" s="16"/>
      <c r="P1508" s="16"/>
      <c r="Q1508" s="16"/>
      <c r="V1508" s="90"/>
    </row>
    <row r="1509" spans="13:22" s="7" customFormat="1" ht="15" customHeight="1">
      <c r="M1509" s="17"/>
      <c r="N1509" s="16"/>
      <c r="O1509" s="16"/>
      <c r="P1509" s="16"/>
      <c r="Q1509" s="16"/>
      <c r="V1509" s="90"/>
    </row>
    <row r="1510" spans="13:22" s="7" customFormat="1" ht="15" customHeight="1">
      <c r="M1510" s="17"/>
      <c r="N1510" s="16"/>
      <c r="O1510" s="16"/>
      <c r="P1510" s="16"/>
      <c r="Q1510" s="16"/>
      <c r="V1510" s="90"/>
    </row>
    <row r="1511" spans="13:22" s="7" customFormat="1" ht="15" customHeight="1">
      <c r="M1511" s="17"/>
      <c r="N1511" s="16"/>
      <c r="O1511" s="16"/>
      <c r="P1511" s="16"/>
      <c r="Q1511" s="16"/>
      <c r="V1511" s="90"/>
    </row>
    <row r="1512" spans="13:22" s="7" customFormat="1" ht="15" customHeight="1">
      <c r="M1512" s="17"/>
      <c r="N1512" s="16"/>
      <c r="O1512" s="16"/>
      <c r="P1512" s="16"/>
      <c r="Q1512" s="16"/>
      <c r="V1512" s="90"/>
    </row>
    <row r="1513" spans="13:22" s="7" customFormat="1" ht="15" customHeight="1">
      <c r="M1513" s="17"/>
      <c r="N1513" s="16"/>
      <c r="O1513" s="16"/>
      <c r="P1513" s="16"/>
      <c r="Q1513" s="16"/>
      <c r="V1513" s="90"/>
    </row>
    <row r="1514" spans="13:22" s="7" customFormat="1" ht="15" customHeight="1">
      <c r="M1514" s="17"/>
      <c r="N1514" s="16"/>
      <c r="O1514" s="16"/>
      <c r="P1514" s="16"/>
      <c r="Q1514" s="16"/>
      <c r="V1514" s="90"/>
    </row>
    <row r="1515" spans="13:22" s="7" customFormat="1" ht="15" customHeight="1">
      <c r="M1515" s="17"/>
      <c r="N1515" s="16"/>
      <c r="O1515" s="16"/>
      <c r="P1515" s="16"/>
      <c r="Q1515" s="16"/>
      <c r="V1515" s="90"/>
    </row>
    <row r="1516" spans="13:22" s="7" customFormat="1" ht="15" customHeight="1">
      <c r="M1516" s="17"/>
      <c r="N1516" s="16"/>
      <c r="O1516" s="16"/>
      <c r="P1516" s="16"/>
      <c r="Q1516" s="16"/>
      <c r="V1516" s="90"/>
    </row>
    <row r="1517" spans="13:22" s="7" customFormat="1" ht="15" customHeight="1">
      <c r="M1517" s="17"/>
      <c r="N1517" s="16"/>
      <c r="O1517" s="16"/>
      <c r="P1517" s="16"/>
      <c r="Q1517" s="16"/>
      <c r="V1517" s="90"/>
    </row>
    <row r="1518" spans="13:22" s="7" customFormat="1" ht="15" customHeight="1">
      <c r="M1518" s="17"/>
      <c r="N1518" s="16"/>
      <c r="O1518" s="16"/>
      <c r="P1518" s="16"/>
      <c r="Q1518" s="16"/>
      <c r="V1518" s="90"/>
    </row>
    <row r="1519" spans="13:22" s="7" customFormat="1" ht="15" customHeight="1">
      <c r="M1519" s="17"/>
      <c r="N1519" s="16"/>
      <c r="O1519" s="16"/>
      <c r="P1519" s="16"/>
      <c r="Q1519" s="16"/>
      <c r="V1519" s="90"/>
    </row>
    <row r="1520" spans="13:22" s="7" customFormat="1" ht="15" customHeight="1">
      <c r="M1520" s="17"/>
      <c r="N1520" s="16"/>
      <c r="O1520" s="16"/>
      <c r="P1520" s="16"/>
      <c r="Q1520" s="16"/>
      <c r="V1520" s="90"/>
    </row>
    <row r="1521" spans="13:22" s="7" customFormat="1" ht="15" customHeight="1">
      <c r="M1521" s="17"/>
      <c r="N1521" s="16"/>
      <c r="O1521" s="16"/>
      <c r="P1521" s="16"/>
      <c r="Q1521" s="16"/>
      <c r="V1521" s="90"/>
    </row>
    <row r="1522" spans="13:22" s="7" customFormat="1" ht="15" customHeight="1">
      <c r="M1522" s="17"/>
      <c r="N1522" s="16"/>
      <c r="O1522" s="16"/>
      <c r="P1522" s="16"/>
      <c r="Q1522" s="16"/>
      <c r="V1522" s="90"/>
    </row>
    <row r="1523" spans="13:22" s="7" customFormat="1" ht="15" customHeight="1">
      <c r="M1523" s="17"/>
      <c r="N1523" s="16"/>
      <c r="O1523" s="16"/>
      <c r="P1523" s="16"/>
      <c r="Q1523" s="16"/>
      <c r="V1523" s="90"/>
    </row>
    <row r="1524" spans="13:22" s="7" customFormat="1" ht="15" customHeight="1">
      <c r="M1524" s="17"/>
      <c r="N1524" s="16"/>
      <c r="O1524" s="16"/>
      <c r="P1524" s="16"/>
      <c r="Q1524" s="16"/>
      <c r="V1524" s="90"/>
    </row>
    <row r="1525" spans="13:22" s="7" customFormat="1" ht="15" customHeight="1">
      <c r="M1525" s="17"/>
      <c r="N1525" s="16"/>
      <c r="O1525" s="16"/>
      <c r="P1525" s="16"/>
      <c r="Q1525" s="16"/>
      <c r="V1525" s="90"/>
    </row>
    <row r="1526" spans="13:22" s="7" customFormat="1" ht="15" customHeight="1">
      <c r="M1526" s="17"/>
      <c r="N1526" s="16"/>
      <c r="O1526" s="16"/>
      <c r="P1526" s="16"/>
      <c r="Q1526" s="16"/>
      <c r="V1526" s="90"/>
    </row>
    <row r="1527" spans="13:22" s="7" customFormat="1" ht="15" customHeight="1">
      <c r="M1527" s="17"/>
      <c r="N1527" s="16"/>
      <c r="O1527" s="16"/>
      <c r="P1527" s="16"/>
      <c r="Q1527" s="16"/>
      <c r="V1527" s="90"/>
    </row>
    <row r="1528" spans="13:22" s="7" customFormat="1" ht="15" customHeight="1">
      <c r="M1528" s="17"/>
      <c r="N1528" s="16"/>
      <c r="O1528" s="16"/>
      <c r="P1528" s="16"/>
      <c r="Q1528" s="16"/>
      <c r="V1528" s="90"/>
    </row>
    <row r="1529" spans="13:22" s="7" customFormat="1" ht="15" customHeight="1">
      <c r="M1529" s="17"/>
      <c r="N1529" s="16"/>
      <c r="O1529" s="16"/>
      <c r="P1529" s="16"/>
      <c r="Q1529" s="16"/>
      <c r="V1529" s="90"/>
    </row>
    <row r="1530" spans="13:22" s="7" customFormat="1" ht="15" customHeight="1">
      <c r="M1530" s="17"/>
      <c r="N1530" s="16"/>
      <c r="O1530" s="16"/>
      <c r="P1530" s="16"/>
      <c r="Q1530" s="16"/>
      <c r="V1530" s="90"/>
    </row>
    <row r="1531" spans="13:22" s="7" customFormat="1" ht="15" customHeight="1">
      <c r="M1531" s="17"/>
      <c r="N1531" s="16"/>
      <c r="O1531" s="16"/>
      <c r="P1531" s="16"/>
      <c r="Q1531" s="16"/>
      <c r="V1531" s="90"/>
    </row>
    <row r="1532" spans="13:22" s="7" customFormat="1" ht="15" customHeight="1">
      <c r="M1532" s="17"/>
      <c r="N1532" s="16"/>
      <c r="O1532" s="16"/>
      <c r="P1532" s="16"/>
      <c r="Q1532" s="16"/>
      <c r="V1532" s="90"/>
    </row>
    <row r="1533" spans="13:22" s="7" customFormat="1" ht="15" customHeight="1">
      <c r="M1533" s="17"/>
      <c r="N1533" s="16"/>
      <c r="O1533" s="16"/>
      <c r="P1533" s="16"/>
      <c r="Q1533" s="16"/>
      <c r="V1533" s="90"/>
    </row>
    <row r="1534" spans="13:22" s="7" customFormat="1" ht="15" customHeight="1">
      <c r="M1534" s="17"/>
      <c r="N1534" s="16"/>
      <c r="O1534" s="16"/>
      <c r="P1534" s="16"/>
      <c r="Q1534" s="16"/>
      <c r="V1534" s="90"/>
    </row>
    <row r="1535" spans="13:22" s="7" customFormat="1" ht="15" customHeight="1">
      <c r="M1535" s="17"/>
      <c r="N1535" s="16"/>
      <c r="O1535" s="16"/>
      <c r="P1535" s="16"/>
      <c r="Q1535" s="16"/>
      <c r="V1535" s="90"/>
    </row>
    <row r="1536" spans="13:22" s="7" customFormat="1" ht="15" customHeight="1">
      <c r="M1536" s="17"/>
      <c r="N1536" s="16"/>
      <c r="O1536" s="16"/>
      <c r="P1536" s="16"/>
      <c r="Q1536" s="16"/>
      <c r="V1536" s="90"/>
    </row>
    <row r="1537" spans="13:22" s="7" customFormat="1" ht="15" customHeight="1">
      <c r="M1537" s="17"/>
      <c r="N1537" s="16"/>
      <c r="O1537" s="16"/>
      <c r="P1537" s="16"/>
      <c r="Q1537" s="16"/>
      <c r="V1537" s="90"/>
    </row>
    <row r="1538" spans="13:22" s="7" customFormat="1" ht="15" customHeight="1">
      <c r="M1538" s="17"/>
      <c r="N1538" s="16"/>
      <c r="O1538" s="16"/>
      <c r="P1538" s="16"/>
      <c r="Q1538" s="16"/>
      <c r="V1538" s="90"/>
    </row>
    <row r="1539" spans="13:22" s="7" customFormat="1" ht="15" customHeight="1">
      <c r="M1539" s="17"/>
      <c r="N1539" s="16"/>
      <c r="O1539" s="16"/>
      <c r="P1539" s="16"/>
      <c r="Q1539" s="16"/>
      <c r="V1539" s="90"/>
    </row>
    <row r="1540" spans="13:22" s="7" customFormat="1" ht="15" customHeight="1">
      <c r="M1540" s="17"/>
      <c r="N1540" s="16"/>
      <c r="O1540" s="16"/>
      <c r="P1540" s="16"/>
      <c r="Q1540" s="16"/>
      <c r="V1540" s="90"/>
    </row>
    <row r="1541" spans="13:22" s="7" customFormat="1" ht="15" customHeight="1">
      <c r="M1541" s="17"/>
      <c r="N1541" s="16"/>
      <c r="O1541" s="16"/>
      <c r="P1541" s="16"/>
      <c r="Q1541" s="16"/>
      <c r="V1541" s="90"/>
    </row>
    <row r="1542" spans="13:22" s="7" customFormat="1" ht="15" customHeight="1">
      <c r="M1542" s="17"/>
      <c r="N1542" s="16"/>
      <c r="O1542" s="16"/>
      <c r="P1542" s="16"/>
      <c r="Q1542" s="16"/>
      <c r="V1542" s="90"/>
    </row>
    <row r="1543" spans="13:22" s="7" customFormat="1" ht="15" customHeight="1">
      <c r="M1543" s="17"/>
      <c r="N1543" s="16"/>
      <c r="O1543" s="16"/>
      <c r="P1543" s="16"/>
      <c r="Q1543" s="16"/>
      <c r="V1543" s="90"/>
    </row>
    <row r="1544" spans="13:22" s="7" customFormat="1" ht="15" customHeight="1">
      <c r="M1544" s="17"/>
      <c r="N1544" s="16"/>
      <c r="O1544" s="16"/>
      <c r="P1544" s="16"/>
      <c r="Q1544" s="16"/>
      <c r="V1544" s="90"/>
    </row>
    <row r="1545" spans="13:22" s="7" customFormat="1" ht="15" customHeight="1">
      <c r="M1545" s="17"/>
      <c r="N1545" s="16"/>
      <c r="O1545" s="16"/>
      <c r="P1545" s="16"/>
      <c r="Q1545" s="16"/>
      <c r="V1545" s="90"/>
    </row>
    <row r="1546" spans="13:22" s="7" customFormat="1" ht="15" customHeight="1">
      <c r="M1546" s="17"/>
      <c r="N1546" s="16"/>
      <c r="O1546" s="16"/>
      <c r="P1546" s="16"/>
      <c r="Q1546" s="16"/>
      <c r="V1546" s="90"/>
    </row>
    <row r="1547" spans="13:22" s="7" customFormat="1" ht="15" customHeight="1">
      <c r="M1547" s="17"/>
      <c r="N1547" s="16"/>
      <c r="O1547" s="16"/>
      <c r="P1547" s="16"/>
      <c r="Q1547" s="16"/>
      <c r="V1547" s="90"/>
    </row>
    <row r="1548" spans="13:22" s="7" customFormat="1" ht="15" customHeight="1">
      <c r="M1548" s="17"/>
      <c r="N1548" s="16"/>
      <c r="O1548" s="16"/>
      <c r="P1548" s="16"/>
      <c r="Q1548" s="16"/>
      <c r="V1548" s="90"/>
    </row>
    <row r="1549" spans="13:22" s="7" customFormat="1" ht="15" customHeight="1">
      <c r="M1549" s="17"/>
      <c r="N1549" s="16"/>
      <c r="O1549" s="16"/>
      <c r="P1549" s="16"/>
      <c r="Q1549" s="16"/>
      <c r="V1549" s="90"/>
    </row>
    <row r="1550" spans="13:22" s="7" customFormat="1" ht="15" customHeight="1">
      <c r="M1550" s="17"/>
      <c r="N1550" s="16"/>
      <c r="O1550" s="16"/>
      <c r="P1550" s="16"/>
      <c r="Q1550" s="16"/>
      <c r="V1550" s="90"/>
    </row>
    <row r="1551" spans="13:22" s="7" customFormat="1" ht="15" customHeight="1">
      <c r="M1551" s="17"/>
      <c r="N1551" s="16"/>
      <c r="O1551" s="16"/>
      <c r="P1551" s="16"/>
      <c r="Q1551" s="16"/>
      <c r="V1551" s="90"/>
    </row>
    <row r="1552" spans="13:22" s="7" customFormat="1" ht="15" customHeight="1">
      <c r="M1552" s="17"/>
      <c r="N1552" s="16"/>
      <c r="O1552" s="16"/>
      <c r="P1552" s="16"/>
      <c r="Q1552" s="16"/>
      <c r="V1552" s="90"/>
    </row>
    <row r="1553" spans="13:22" s="7" customFormat="1" ht="15" customHeight="1">
      <c r="M1553" s="17"/>
      <c r="N1553" s="16"/>
      <c r="O1553" s="16"/>
      <c r="P1553" s="16"/>
      <c r="Q1553" s="16"/>
      <c r="V1553" s="90"/>
    </row>
    <row r="1554" spans="13:22" s="7" customFormat="1" ht="15" customHeight="1">
      <c r="M1554" s="17"/>
      <c r="N1554" s="16"/>
      <c r="O1554" s="16"/>
      <c r="P1554" s="16"/>
      <c r="Q1554" s="16"/>
      <c r="V1554" s="90"/>
    </row>
    <row r="1555" spans="13:22" s="7" customFormat="1" ht="15" customHeight="1">
      <c r="M1555" s="17"/>
      <c r="N1555" s="16"/>
      <c r="O1555" s="16"/>
      <c r="P1555" s="16"/>
      <c r="Q1555" s="16"/>
      <c r="V1555" s="90"/>
    </row>
    <row r="1556" spans="13:22" s="7" customFormat="1" ht="15" customHeight="1">
      <c r="M1556" s="17"/>
      <c r="N1556" s="16"/>
      <c r="O1556" s="16"/>
      <c r="P1556" s="16"/>
      <c r="Q1556" s="16"/>
      <c r="V1556" s="90"/>
    </row>
    <row r="1557" spans="13:22" s="7" customFormat="1" ht="15" customHeight="1">
      <c r="M1557" s="17"/>
      <c r="N1557" s="16"/>
      <c r="O1557" s="16"/>
      <c r="P1557" s="16"/>
      <c r="Q1557" s="16"/>
      <c r="V1557" s="90"/>
    </row>
    <row r="1558" spans="13:22" s="7" customFormat="1" ht="15" customHeight="1">
      <c r="M1558" s="17"/>
      <c r="N1558" s="16"/>
      <c r="O1558" s="16"/>
      <c r="P1558" s="16"/>
      <c r="Q1558" s="16"/>
      <c r="V1558" s="90"/>
    </row>
    <row r="1559" spans="13:22" s="7" customFormat="1" ht="15" customHeight="1">
      <c r="M1559" s="17"/>
      <c r="N1559" s="16"/>
      <c r="O1559" s="16"/>
      <c r="P1559" s="16"/>
      <c r="Q1559" s="16"/>
      <c r="V1559" s="90"/>
    </row>
    <row r="1560" spans="13:22" s="7" customFormat="1" ht="15" customHeight="1">
      <c r="M1560" s="17"/>
      <c r="N1560" s="16"/>
      <c r="O1560" s="16"/>
      <c r="P1560" s="16"/>
      <c r="Q1560" s="16"/>
      <c r="V1560" s="90"/>
    </row>
    <row r="1561" spans="13:22" s="7" customFormat="1" ht="15" customHeight="1">
      <c r="M1561" s="17"/>
      <c r="N1561" s="16"/>
      <c r="O1561" s="16"/>
      <c r="P1561" s="16"/>
      <c r="Q1561" s="16"/>
      <c r="V1561" s="90"/>
    </row>
    <row r="1562" spans="13:22" s="7" customFormat="1" ht="15" customHeight="1">
      <c r="M1562" s="17"/>
      <c r="N1562" s="16"/>
      <c r="O1562" s="16"/>
      <c r="P1562" s="16"/>
      <c r="Q1562" s="16"/>
      <c r="V1562" s="90"/>
    </row>
    <row r="1563" spans="13:22" s="7" customFormat="1" ht="15" customHeight="1">
      <c r="M1563" s="17"/>
      <c r="N1563" s="16"/>
      <c r="O1563" s="16"/>
      <c r="P1563" s="16"/>
      <c r="Q1563" s="16"/>
      <c r="V1563" s="90"/>
    </row>
    <row r="1564" spans="13:22" s="7" customFormat="1" ht="15" customHeight="1">
      <c r="M1564" s="17"/>
      <c r="N1564" s="16"/>
      <c r="O1564" s="16"/>
      <c r="P1564" s="16"/>
      <c r="Q1564" s="16"/>
      <c r="V1564" s="90"/>
    </row>
    <row r="1565" spans="13:22" s="7" customFormat="1" ht="15" customHeight="1">
      <c r="M1565" s="17"/>
      <c r="N1565" s="16"/>
      <c r="O1565" s="16"/>
      <c r="P1565" s="16"/>
      <c r="Q1565" s="16"/>
      <c r="V1565" s="90"/>
    </row>
    <row r="1566" spans="13:22" s="7" customFormat="1" ht="15" customHeight="1">
      <c r="M1566" s="17"/>
      <c r="N1566" s="16"/>
      <c r="O1566" s="16"/>
      <c r="P1566" s="16"/>
      <c r="Q1566" s="16"/>
      <c r="V1566" s="90"/>
    </row>
    <row r="1567" spans="13:22" s="7" customFormat="1" ht="15" customHeight="1">
      <c r="M1567" s="17"/>
      <c r="N1567" s="16"/>
      <c r="O1567" s="16"/>
      <c r="P1567" s="16"/>
      <c r="Q1567" s="16"/>
      <c r="V1567" s="90"/>
    </row>
    <row r="1568" spans="13:22" s="7" customFormat="1" ht="15" customHeight="1">
      <c r="M1568" s="17"/>
      <c r="N1568" s="16"/>
      <c r="O1568" s="16"/>
      <c r="P1568" s="16"/>
      <c r="Q1568" s="16"/>
      <c r="V1568" s="90"/>
    </row>
    <row r="1569" spans="1:22" s="7" customFormat="1" ht="15" customHeight="1">
      <c r="M1569" s="17"/>
      <c r="N1569" s="16"/>
      <c r="O1569" s="16"/>
      <c r="P1569" s="16"/>
      <c r="Q1569" s="16"/>
      <c r="V1569" s="90"/>
    </row>
    <row r="1570" spans="1:22" s="7" customFormat="1" ht="15" customHeight="1">
      <c r="M1570" s="17"/>
      <c r="N1570" s="16"/>
      <c r="O1570" s="16"/>
      <c r="P1570" s="16"/>
      <c r="Q1570" s="16"/>
      <c r="V1570" s="90"/>
    </row>
    <row r="1571" spans="1:22" s="7" customFormat="1" ht="15" customHeight="1">
      <c r="M1571" s="17"/>
      <c r="N1571" s="16"/>
      <c r="O1571" s="16"/>
      <c r="P1571" s="16"/>
      <c r="Q1571" s="16"/>
      <c r="V1571" s="90"/>
    </row>
    <row r="1572" spans="1:22" s="7" customFormat="1" ht="15" customHeight="1">
      <c r="M1572" s="17"/>
      <c r="N1572" s="16"/>
      <c r="O1572" s="16"/>
      <c r="P1572" s="16"/>
      <c r="Q1572" s="16"/>
      <c r="V1572" s="90"/>
    </row>
    <row r="1573" spans="1:22" s="7" customFormat="1" ht="15" customHeight="1">
      <c r="M1573" s="17"/>
      <c r="N1573" s="16"/>
      <c r="O1573" s="16"/>
      <c r="P1573" s="16"/>
      <c r="Q1573" s="16"/>
      <c r="V1573" s="90"/>
    </row>
    <row r="1574" spans="1:22" s="7" customFormat="1" ht="15" customHeight="1">
      <c r="M1574" s="17"/>
      <c r="N1574" s="16"/>
      <c r="O1574" s="16"/>
      <c r="P1574" s="16"/>
      <c r="Q1574" s="16"/>
      <c r="V1574" s="90"/>
    </row>
    <row r="1575" spans="1:22" s="7" customFormat="1" ht="15" customHeight="1">
      <c r="M1575" s="17"/>
      <c r="N1575" s="16"/>
      <c r="O1575" s="16"/>
      <c r="P1575" s="16"/>
      <c r="Q1575" s="16"/>
      <c r="V1575" s="90"/>
    </row>
    <row r="1576" spans="1:22" s="7" customFormat="1" ht="15" customHeight="1">
      <c r="M1576" s="17"/>
      <c r="N1576" s="16"/>
      <c r="O1576" s="16"/>
      <c r="P1576" s="16"/>
      <c r="Q1576" s="16"/>
      <c r="V1576" s="90"/>
    </row>
    <row r="1577" spans="1:22" s="7" customFormat="1" ht="15" customHeight="1">
      <c r="M1577" s="17"/>
      <c r="N1577" s="16"/>
      <c r="O1577" s="16"/>
      <c r="P1577" s="16"/>
      <c r="Q1577" s="16"/>
      <c r="V1577" s="90"/>
    </row>
    <row r="1578" spans="1:22" s="7" customFormat="1" ht="15" customHeight="1">
      <c r="M1578" s="17"/>
      <c r="N1578" s="16"/>
      <c r="O1578" s="16"/>
      <c r="P1578" s="16"/>
      <c r="Q1578" s="16"/>
      <c r="V1578" s="90"/>
    </row>
    <row r="1579" spans="1:22" s="7" customFormat="1" ht="15" customHeight="1">
      <c r="M1579" s="17"/>
      <c r="N1579" s="16"/>
      <c r="O1579" s="16"/>
      <c r="P1579" s="16"/>
      <c r="Q1579" s="16"/>
      <c r="V1579" s="90"/>
    </row>
    <row r="1580" spans="1:22" s="7" customFormat="1" ht="15" customHeight="1">
      <c r="M1580" s="17"/>
      <c r="N1580" s="16"/>
      <c r="O1580" s="16"/>
      <c r="P1580" s="16"/>
      <c r="Q1580" s="16"/>
      <c r="V1580" s="90"/>
    </row>
    <row r="1581" spans="1:22" s="7" customFormat="1" ht="15" customHeight="1">
      <c r="M1581" s="17"/>
      <c r="N1581" s="16"/>
      <c r="O1581" s="16"/>
      <c r="P1581" s="16"/>
      <c r="Q1581" s="16"/>
      <c r="V1581" s="90"/>
    </row>
    <row r="1582" spans="1:22" s="7" customFormat="1" ht="15" customHeight="1">
      <c r="M1582" s="17"/>
      <c r="N1582" s="16"/>
      <c r="O1582" s="16"/>
      <c r="P1582" s="16"/>
      <c r="Q1582" s="16"/>
      <c r="V1582" s="90"/>
    </row>
    <row r="1583" spans="1:22" s="7" customFormat="1" ht="15" customHeight="1">
      <c r="M1583" s="17"/>
      <c r="N1583" s="16"/>
      <c r="O1583" s="16"/>
      <c r="P1583" s="16"/>
      <c r="Q1583" s="16"/>
      <c r="V1583" s="90"/>
    </row>
    <row r="1584" spans="1:22" s="8" customFormat="1" ht="15" customHeight="1">
      <c r="A1584" s="7"/>
      <c r="B1584" s="7"/>
      <c r="C1584" s="7"/>
      <c r="D1584" s="7"/>
      <c r="E1584" s="7"/>
      <c r="F1584" s="7"/>
      <c r="G1584" s="7"/>
      <c r="H1584" s="7"/>
      <c r="I1584" s="7"/>
      <c r="J1584" s="7"/>
      <c r="K1584" s="7"/>
      <c r="L1584" s="7"/>
      <c r="M1584" s="17"/>
      <c r="N1584" s="16"/>
      <c r="O1584" s="16"/>
      <c r="P1584" s="16"/>
      <c r="Q1584" s="16"/>
      <c r="R1584" s="7"/>
      <c r="S1584" s="7"/>
      <c r="T1584" s="7"/>
      <c r="U1584" s="7"/>
      <c r="V1584" s="90"/>
    </row>
    <row r="1585" spans="1:22" s="8" customFormat="1" ht="15" customHeight="1">
      <c r="A1585" s="7"/>
      <c r="B1585" s="7"/>
      <c r="C1585" s="7"/>
      <c r="D1585" s="7"/>
      <c r="E1585" s="7"/>
      <c r="F1585" s="7"/>
      <c r="G1585" s="7"/>
      <c r="H1585" s="7"/>
      <c r="I1585" s="7"/>
      <c r="J1585" s="7"/>
      <c r="K1585" s="7"/>
      <c r="L1585" s="7"/>
      <c r="M1585" s="17"/>
      <c r="N1585" s="16"/>
      <c r="O1585" s="16"/>
      <c r="P1585" s="16"/>
      <c r="Q1585" s="16"/>
      <c r="R1585" s="7"/>
      <c r="S1585" s="7"/>
      <c r="T1585" s="7"/>
      <c r="U1585" s="7"/>
      <c r="V1585" s="90"/>
    </row>
    <row r="1586" spans="1:22" s="8" customFormat="1" ht="15" customHeight="1">
      <c r="A1586" s="7"/>
      <c r="B1586" s="7"/>
      <c r="C1586" s="7"/>
      <c r="D1586" s="7"/>
      <c r="E1586" s="7"/>
      <c r="F1586" s="7"/>
      <c r="G1586" s="7"/>
      <c r="H1586" s="7"/>
      <c r="I1586" s="7"/>
      <c r="J1586" s="7"/>
      <c r="K1586" s="7"/>
      <c r="L1586" s="7"/>
      <c r="M1586" s="17"/>
      <c r="N1586" s="16"/>
      <c r="O1586" s="16"/>
      <c r="P1586" s="16"/>
      <c r="Q1586" s="16"/>
      <c r="R1586" s="7"/>
      <c r="S1586" s="7"/>
      <c r="T1586" s="7"/>
      <c r="U1586" s="7"/>
      <c r="V1586" s="90"/>
    </row>
    <row r="1587" spans="1:22" s="8" customFormat="1" ht="15" customHeight="1">
      <c r="A1587" s="7"/>
      <c r="B1587" s="7"/>
      <c r="C1587" s="7"/>
      <c r="D1587" s="7"/>
      <c r="E1587" s="7"/>
      <c r="F1587" s="7"/>
      <c r="G1587" s="7"/>
      <c r="H1587" s="7"/>
      <c r="I1587" s="7"/>
      <c r="J1587" s="7"/>
      <c r="K1587" s="7"/>
      <c r="L1587" s="7"/>
      <c r="M1587" s="17"/>
      <c r="N1587" s="16"/>
      <c r="O1587" s="16"/>
      <c r="P1587" s="16"/>
      <c r="Q1587" s="16"/>
      <c r="R1587" s="7"/>
      <c r="S1587" s="7"/>
      <c r="T1587" s="7"/>
      <c r="U1587" s="7"/>
      <c r="V1587" s="90"/>
    </row>
    <row r="1588" spans="1:22" s="8" customFormat="1" ht="15" customHeight="1">
      <c r="A1588" s="7"/>
      <c r="B1588" s="7"/>
      <c r="C1588" s="7"/>
      <c r="D1588" s="7"/>
      <c r="E1588" s="7"/>
      <c r="F1588" s="7"/>
      <c r="G1588" s="7"/>
      <c r="H1588" s="7"/>
      <c r="I1588" s="7"/>
      <c r="J1588" s="7"/>
      <c r="K1588" s="7"/>
      <c r="L1588" s="7"/>
      <c r="M1588" s="17"/>
      <c r="N1588" s="16"/>
      <c r="O1588" s="16"/>
      <c r="P1588" s="16"/>
      <c r="Q1588" s="16"/>
      <c r="R1588" s="7"/>
      <c r="S1588" s="7"/>
      <c r="T1588" s="7"/>
      <c r="U1588" s="7"/>
      <c r="V1588" s="90"/>
    </row>
    <row r="1589" spans="1:22" s="8" customFormat="1" ht="15" customHeight="1">
      <c r="A1589" s="7"/>
      <c r="B1589" s="7"/>
      <c r="C1589" s="7"/>
      <c r="D1589" s="7"/>
      <c r="E1589" s="7"/>
      <c r="F1589" s="7"/>
      <c r="G1589" s="7"/>
      <c r="H1589" s="7"/>
      <c r="I1589" s="7"/>
      <c r="J1589" s="7"/>
      <c r="K1589" s="7"/>
      <c r="L1589" s="7"/>
      <c r="M1589" s="17"/>
      <c r="N1589" s="16"/>
      <c r="O1589" s="16"/>
      <c r="P1589" s="16"/>
      <c r="Q1589" s="16"/>
      <c r="R1589" s="7"/>
      <c r="S1589" s="7"/>
      <c r="T1589" s="7"/>
      <c r="U1589" s="7"/>
      <c r="V1589" s="90"/>
    </row>
    <row r="1590" spans="1:22" s="7" customFormat="1" ht="15" customHeight="1">
      <c r="M1590" s="17"/>
      <c r="N1590" s="16"/>
      <c r="O1590" s="16"/>
      <c r="P1590" s="16"/>
      <c r="Q1590" s="16"/>
      <c r="V1590" s="90"/>
    </row>
    <row r="1591" spans="1:22" s="7" customFormat="1" ht="15" customHeight="1">
      <c r="M1591" s="17"/>
      <c r="N1591" s="16"/>
      <c r="O1591" s="16"/>
      <c r="P1591" s="16"/>
      <c r="Q1591" s="16"/>
      <c r="V1591" s="90"/>
    </row>
    <row r="1592" spans="1:22" s="7" customFormat="1" ht="15" customHeight="1">
      <c r="M1592" s="17"/>
      <c r="N1592" s="16"/>
      <c r="O1592" s="16"/>
      <c r="P1592" s="16"/>
      <c r="Q1592" s="16"/>
      <c r="V1592" s="90"/>
    </row>
    <row r="1593" spans="1:22" s="7" customFormat="1" ht="15" customHeight="1">
      <c r="M1593" s="17"/>
      <c r="N1593" s="16"/>
      <c r="O1593" s="16"/>
      <c r="P1593" s="16"/>
      <c r="Q1593" s="16"/>
      <c r="V1593" s="90"/>
    </row>
    <row r="1594" spans="1:22" s="7" customFormat="1" ht="15" customHeight="1">
      <c r="M1594" s="17"/>
      <c r="N1594" s="16"/>
      <c r="O1594" s="16"/>
      <c r="P1594" s="16"/>
      <c r="Q1594" s="16"/>
      <c r="V1594" s="90"/>
    </row>
    <row r="1595" spans="1:22" s="7" customFormat="1" ht="15" customHeight="1">
      <c r="M1595" s="17"/>
      <c r="N1595" s="16"/>
      <c r="O1595" s="16"/>
      <c r="P1595" s="16"/>
      <c r="Q1595" s="16"/>
      <c r="V1595" s="90"/>
    </row>
    <row r="1596" spans="1:22" s="7" customFormat="1" ht="15" customHeight="1">
      <c r="M1596" s="17"/>
      <c r="N1596" s="16"/>
      <c r="O1596" s="16"/>
      <c r="P1596" s="16"/>
      <c r="Q1596" s="16"/>
      <c r="V1596" s="90"/>
    </row>
    <row r="1597" spans="1:22" s="7" customFormat="1" ht="15" customHeight="1">
      <c r="M1597" s="17"/>
      <c r="N1597" s="16"/>
      <c r="O1597" s="16"/>
      <c r="P1597" s="16"/>
      <c r="Q1597" s="16"/>
      <c r="V1597" s="90"/>
    </row>
    <row r="1598" spans="1:22" s="7" customFormat="1" ht="15" customHeight="1">
      <c r="M1598" s="17"/>
      <c r="N1598" s="16"/>
      <c r="O1598" s="16"/>
      <c r="P1598" s="16"/>
      <c r="Q1598" s="16"/>
      <c r="V1598" s="90"/>
    </row>
    <row r="1599" spans="1:22" s="7" customFormat="1" ht="15" customHeight="1">
      <c r="M1599" s="17"/>
      <c r="N1599" s="16"/>
      <c r="O1599" s="16"/>
      <c r="P1599" s="16"/>
      <c r="Q1599" s="16"/>
      <c r="V1599" s="90"/>
    </row>
    <row r="1600" spans="1:22" s="7" customFormat="1" ht="15" customHeight="1">
      <c r="M1600" s="17"/>
      <c r="N1600" s="16"/>
      <c r="O1600" s="16"/>
      <c r="P1600" s="16"/>
      <c r="Q1600" s="16"/>
      <c r="V1600" s="90"/>
    </row>
    <row r="1601" spans="13:22" s="7" customFormat="1" ht="15" customHeight="1">
      <c r="M1601" s="17"/>
      <c r="N1601" s="16"/>
      <c r="O1601" s="16"/>
      <c r="P1601" s="16"/>
      <c r="Q1601" s="16"/>
      <c r="V1601" s="90"/>
    </row>
    <row r="1602" spans="13:22" s="7" customFormat="1" ht="15" customHeight="1">
      <c r="M1602" s="17"/>
      <c r="N1602" s="16"/>
      <c r="O1602" s="16"/>
      <c r="P1602" s="16"/>
      <c r="Q1602" s="16"/>
      <c r="V1602" s="90"/>
    </row>
    <row r="1603" spans="13:22" s="7" customFormat="1" ht="15" customHeight="1">
      <c r="M1603" s="17"/>
      <c r="N1603" s="16"/>
      <c r="O1603" s="16"/>
      <c r="P1603" s="16"/>
      <c r="Q1603" s="16"/>
      <c r="V1603" s="90"/>
    </row>
    <row r="1604" spans="13:22" s="7" customFormat="1" ht="15" customHeight="1">
      <c r="M1604" s="17"/>
      <c r="N1604" s="16"/>
      <c r="O1604" s="16"/>
      <c r="P1604" s="16"/>
      <c r="Q1604" s="16"/>
      <c r="V1604" s="90"/>
    </row>
    <row r="1605" spans="13:22" s="7" customFormat="1" ht="15" customHeight="1">
      <c r="M1605" s="17"/>
      <c r="N1605" s="16"/>
      <c r="O1605" s="16"/>
      <c r="P1605" s="16"/>
      <c r="Q1605" s="16"/>
      <c r="V1605" s="90"/>
    </row>
    <row r="1606" spans="13:22" s="7" customFormat="1" ht="15" customHeight="1">
      <c r="M1606" s="17"/>
      <c r="N1606" s="16"/>
      <c r="O1606" s="16"/>
      <c r="P1606" s="16"/>
      <c r="Q1606" s="16"/>
      <c r="V1606" s="90"/>
    </row>
    <row r="1607" spans="13:22" s="7" customFormat="1" ht="15" customHeight="1">
      <c r="M1607" s="17"/>
      <c r="N1607" s="16"/>
      <c r="O1607" s="16"/>
      <c r="P1607" s="16"/>
      <c r="Q1607" s="16"/>
      <c r="V1607" s="90"/>
    </row>
    <row r="1608" spans="13:22" s="7" customFormat="1" ht="15" customHeight="1">
      <c r="M1608" s="17"/>
      <c r="N1608" s="16"/>
      <c r="O1608" s="16"/>
      <c r="P1608" s="16"/>
      <c r="Q1608" s="16"/>
      <c r="V1608" s="90"/>
    </row>
    <row r="1609" spans="13:22" s="7" customFormat="1" ht="15" customHeight="1">
      <c r="M1609" s="17"/>
      <c r="N1609" s="16"/>
      <c r="O1609" s="16"/>
      <c r="P1609" s="16"/>
      <c r="Q1609" s="16"/>
      <c r="V1609" s="90"/>
    </row>
    <row r="1610" spans="13:22" s="7" customFormat="1" ht="15" customHeight="1">
      <c r="M1610" s="17"/>
      <c r="N1610" s="16"/>
      <c r="O1610" s="16"/>
      <c r="P1610" s="16"/>
      <c r="Q1610" s="16"/>
      <c r="V1610" s="90"/>
    </row>
    <row r="1611" spans="13:22" s="7" customFormat="1" ht="15" customHeight="1">
      <c r="M1611" s="17"/>
      <c r="N1611" s="16"/>
      <c r="O1611" s="16"/>
      <c r="P1611" s="16"/>
      <c r="Q1611" s="16"/>
      <c r="V1611" s="90"/>
    </row>
    <row r="1612" spans="13:22" s="7" customFormat="1" ht="15" customHeight="1">
      <c r="M1612" s="17"/>
      <c r="N1612" s="16"/>
      <c r="O1612" s="16"/>
      <c r="P1612" s="16"/>
      <c r="Q1612" s="16"/>
      <c r="V1612" s="90"/>
    </row>
    <row r="1613" spans="13:22" s="7" customFormat="1" ht="15" customHeight="1">
      <c r="M1613" s="17"/>
      <c r="N1613" s="16"/>
      <c r="O1613" s="16"/>
      <c r="P1613" s="16"/>
      <c r="Q1613" s="16"/>
      <c r="V1613" s="90"/>
    </row>
    <row r="1614" spans="13:22" s="7" customFormat="1" ht="15" customHeight="1">
      <c r="M1614" s="17"/>
      <c r="N1614" s="16"/>
      <c r="O1614" s="16"/>
      <c r="P1614" s="16"/>
      <c r="Q1614" s="16"/>
      <c r="V1614" s="90"/>
    </row>
    <row r="1615" spans="13:22" s="7" customFormat="1" ht="15" customHeight="1">
      <c r="M1615" s="17"/>
      <c r="N1615" s="16"/>
      <c r="O1615" s="16"/>
      <c r="P1615" s="16"/>
      <c r="Q1615" s="16"/>
      <c r="V1615" s="90"/>
    </row>
    <row r="1616" spans="13:22" s="7" customFormat="1" ht="15" customHeight="1">
      <c r="M1616" s="17"/>
      <c r="N1616" s="16"/>
      <c r="O1616" s="16"/>
      <c r="P1616" s="16"/>
      <c r="Q1616" s="16"/>
      <c r="V1616" s="90"/>
    </row>
    <row r="1617" spans="13:22" s="7" customFormat="1" ht="15" customHeight="1">
      <c r="M1617" s="17"/>
      <c r="N1617" s="16"/>
      <c r="O1617" s="16"/>
      <c r="P1617" s="16"/>
      <c r="Q1617" s="16"/>
      <c r="V1617" s="90"/>
    </row>
    <row r="1618" spans="13:22" s="7" customFormat="1" ht="15" customHeight="1">
      <c r="M1618" s="17"/>
      <c r="N1618" s="16"/>
      <c r="O1618" s="16"/>
      <c r="P1618" s="16"/>
      <c r="Q1618" s="16"/>
      <c r="V1618" s="90"/>
    </row>
    <row r="1619" spans="13:22" s="7" customFormat="1" ht="15" customHeight="1">
      <c r="M1619" s="17"/>
      <c r="N1619" s="16"/>
      <c r="O1619" s="16"/>
      <c r="P1619" s="16"/>
      <c r="Q1619" s="16"/>
      <c r="V1619" s="90"/>
    </row>
    <row r="1620" spans="13:22" s="7" customFormat="1" ht="15" customHeight="1">
      <c r="M1620" s="17"/>
      <c r="N1620" s="16"/>
      <c r="O1620" s="16"/>
      <c r="P1620" s="16"/>
      <c r="Q1620" s="16"/>
      <c r="V1620" s="90"/>
    </row>
    <row r="1621" spans="13:22" s="7" customFormat="1" ht="15" customHeight="1">
      <c r="M1621" s="17"/>
      <c r="N1621" s="16"/>
      <c r="O1621" s="16"/>
      <c r="P1621" s="16"/>
      <c r="Q1621" s="16"/>
      <c r="V1621" s="90"/>
    </row>
    <row r="1622" spans="13:22" s="7" customFormat="1" ht="15" customHeight="1">
      <c r="M1622" s="17"/>
      <c r="N1622" s="16"/>
      <c r="O1622" s="16"/>
      <c r="P1622" s="16"/>
      <c r="Q1622" s="16"/>
      <c r="V1622" s="90"/>
    </row>
    <row r="1623" spans="13:22" s="7" customFormat="1" ht="15" customHeight="1">
      <c r="M1623" s="17"/>
      <c r="N1623" s="16"/>
      <c r="O1623" s="16"/>
      <c r="P1623" s="16"/>
      <c r="Q1623" s="16"/>
      <c r="V1623" s="90"/>
    </row>
    <row r="1624" spans="13:22" s="7" customFormat="1" ht="15" customHeight="1">
      <c r="M1624" s="17"/>
      <c r="N1624" s="16"/>
      <c r="O1624" s="16"/>
      <c r="P1624" s="16"/>
      <c r="Q1624" s="16"/>
      <c r="V1624" s="90"/>
    </row>
    <row r="1625" spans="13:22" s="7" customFormat="1" ht="15" customHeight="1">
      <c r="M1625" s="17"/>
      <c r="N1625" s="16"/>
      <c r="O1625" s="16"/>
      <c r="P1625" s="16"/>
      <c r="Q1625" s="16"/>
      <c r="V1625" s="90"/>
    </row>
    <row r="1626" spans="13:22" s="7" customFormat="1" ht="15" customHeight="1">
      <c r="M1626" s="17"/>
      <c r="N1626" s="16"/>
      <c r="O1626" s="16"/>
      <c r="P1626" s="16"/>
      <c r="Q1626" s="16"/>
      <c r="V1626" s="90"/>
    </row>
    <row r="1627" spans="13:22" s="7" customFormat="1" ht="15" customHeight="1">
      <c r="M1627" s="17"/>
      <c r="N1627" s="16"/>
      <c r="O1627" s="16"/>
      <c r="P1627" s="16"/>
      <c r="Q1627" s="16"/>
      <c r="V1627" s="90"/>
    </row>
    <row r="1628" spans="13:22" s="7" customFormat="1" ht="15" customHeight="1">
      <c r="M1628" s="17"/>
      <c r="N1628" s="16"/>
      <c r="O1628" s="16"/>
      <c r="P1628" s="16"/>
      <c r="Q1628" s="16"/>
      <c r="V1628" s="90"/>
    </row>
    <row r="1629" spans="13:22" s="7" customFormat="1" ht="15" customHeight="1">
      <c r="M1629" s="17"/>
      <c r="N1629" s="16"/>
      <c r="O1629" s="16"/>
      <c r="P1629" s="16"/>
      <c r="Q1629" s="16"/>
      <c r="V1629" s="90"/>
    </row>
    <row r="1630" spans="13:22" s="7" customFormat="1" ht="15" customHeight="1">
      <c r="M1630" s="17"/>
      <c r="N1630" s="16"/>
      <c r="O1630" s="16"/>
      <c r="P1630" s="16"/>
      <c r="Q1630" s="16"/>
      <c r="V1630" s="90"/>
    </row>
    <row r="1631" spans="13:22" s="7" customFormat="1" ht="15" customHeight="1">
      <c r="M1631" s="17"/>
      <c r="N1631" s="16"/>
      <c r="O1631" s="16"/>
      <c r="P1631" s="16"/>
      <c r="Q1631" s="16"/>
      <c r="V1631" s="90"/>
    </row>
    <row r="1632" spans="13:22" s="7" customFormat="1" ht="15" customHeight="1">
      <c r="M1632" s="17"/>
      <c r="N1632" s="16"/>
      <c r="O1632" s="16"/>
      <c r="P1632" s="16"/>
      <c r="Q1632" s="16"/>
      <c r="V1632" s="90"/>
    </row>
    <row r="1633" spans="13:22" s="7" customFormat="1" ht="15" customHeight="1">
      <c r="M1633" s="17"/>
      <c r="N1633" s="16"/>
      <c r="O1633" s="16"/>
      <c r="P1633" s="16"/>
      <c r="Q1633" s="16"/>
      <c r="V1633" s="90"/>
    </row>
    <row r="1634" spans="13:22" s="7" customFormat="1" ht="15" customHeight="1">
      <c r="M1634" s="17"/>
      <c r="N1634" s="16"/>
      <c r="O1634" s="16"/>
      <c r="P1634" s="16"/>
      <c r="Q1634" s="16"/>
      <c r="V1634" s="90"/>
    </row>
    <row r="1635" spans="13:22" s="7" customFormat="1" ht="15" customHeight="1">
      <c r="M1635" s="17"/>
      <c r="N1635" s="16"/>
      <c r="O1635" s="16"/>
      <c r="P1635" s="16"/>
      <c r="Q1635" s="16"/>
      <c r="V1635" s="90"/>
    </row>
    <row r="1636" spans="13:22" s="7" customFormat="1" ht="15" customHeight="1">
      <c r="M1636" s="17"/>
      <c r="N1636" s="16"/>
      <c r="O1636" s="16"/>
      <c r="P1636" s="16"/>
      <c r="Q1636" s="16"/>
      <c r="V1636" s="90"/>
    </row>
    <row r="1637" spans="13:22" s="7" customFormat="1" ht="15" customHeight="1">
      <c r="M1637" s="17"/>
      <c r="N1637" s="16"/>
      <c r="O1637" s="16"/>
      <c r="P1637" s="16"/>
      <c r="Q1637" s="16"/>
      <c r="V1637" s="90"/>
    </row>
    <row r="1638" spans="13:22" s="7" customFormat="1" ht="15" customHeight="1">
      <c r="M1638" s="17"/>
      <c r="N1638" s="16"/>
      <c r="O1638" s="16"/>
      <c r="P1638" s="16"/>
      <c r="Q1638" s="16"/>
      <c r="V1638" s="90"/>
    </row>
    <row r="1639" spans="13:22" s="7" customFormat="1" ht="15" customHeight="1">
      <c r="M1639" s="17"/>
      <c r="N1639" s="16"/>
      <c r="O1639" s="16"/>
      <c r="P1639" s="16"/>
      <c r="Q1639" s="16"/>
      <c r="V1639" s="90"/>
    </row>
    <row r="1640" spans="13:22" s="7" customFormat="1" ht="15" customHeight="1">
      <c r="M1640" s="17"/>
      <c r="N1640" s="16"/>
      <c r="O1640" s="16"/>
      <c r="P1640" s="16"/>
      <c r="Q1640" s="16"/>
      <c r="V1640" s="90"/>
    </row>
    <row r="1641" spans="13:22" s="7" customFormat="1" ht="15" customHeight="1">
      <c r="M1641" s="17"/>
      <c r="N1641" s="16"/>
      <c r="O1641" s="16"/>
      <c r="P1641" s="16"/>
      <c r="Q1641" s="16"/>
      <c r="V1641" s="90"/>
    </row>
    <row r="1642" spans="13:22" s="7" customFormat="1" ht="15" customHeight="1">
      <c r="M1642" s="17"/>
      <c r="N1642" s="16"/>
      <c r="O1642" s="16"/>
      <c r="P1642" s="16"/>
      <c r="Q1642" s="16"/>
      <c r="V1642" s="90"/>
    </row>
    <row r="1643" spans="13:22" s="7" customFormat="1" ht="15" customHeight="1">
      <c r="M1643" s="17"/>
      <c r="N1643" s="16"/>
      <c r="O1643" s="16"/>
      <c r="P1643" s="16"/>
      <c r="Q1643" s="16"/>
      <c r="V1643" s="90"/>
    </row>
    <row r="1644" spans="13:22" s="7" customFormat="1" ht="15" customHeight="1">
      <c r="M1644" s="17"/>
      <c r="N1644" s="16"/>
      <c r="O1644" s="16"/>
      <c r="P1644" s="16"/>
      <c r="Q1644" s="16"/>
      <c r="V1644" s="90"/>
    </row>
    <row r="1645" spans="13:22" s="7" customFormat="1" ht="15" customHeight="1">
      <c r="M1645" s="17"/>
      <c r="N1645" s="16"/>
      <c r="O1645" s="16"/>
      <c r="P1645" s="16"/>
      <c r="Q1645" s="16"/>
      <c r="V1645" s="90"/>
    </row>
    <row r="1646" spans="13:22" s="7" customFormat="1" ht="15" customHeight="1">
      <c r="M1646" s="17"/>
      <c r="N1646" s="16"/>
      <c r="O1646" s="16"/>
      <c r="P1646" s="16"/>
      <c r="Q1646" s="16"/>
      <c r="V1646" s="90"/>
    </row>
    <row r="1647" spans="13:22" s="7" customFormat="1" ht="15" customHeight="1">
      <c r="M1647" s="17"/>
      <c r="N1647" s="16"/>
      <c r="O1647" s="16"/>
      <c r="P1647" s="16"/>
      <c r="Q1647" s="16"/>
      <c r="V1647" s="90"/>
    </row>
    <row r="1648" spans="13:22" s="7" customFormat="1" ht="15" customHeight="1">
      <c r="M1648" s="17"/>
      <c r="N1648" s="16"/>
      <c r="O1648" s="16"/>
      <c r="P1648" s="16"/>
      <c r="Q1648" s="16"/>
      <c r="V1648" s="90"/>
    </row>
    <row r="1649" spans="13:22" s="7" customFormat="1" ht="15" customHeight="1">
      <c r="M1649" s="17"/>
      <c r="N1649" s="16"/>
      <c r="O1649" s="16"/>
      <c r="P1649" s="16"/>
      <c r="Q1649" s="16"/>
      <c r="V1649" s="90"/>
    </row>
    <row r="1650" spans="13:22" s="7" customFormat="1" ht="15" customHeight="1">
      <c r="M1650" s="17"/>
      <c r="N1650" s="16"/>
      <c r="O1650" s="16"/>
      <c r="P1650" s="16"/>
      <c r="Q1650" s="16"/>
      <c r="V1650" s="90"/>
    </row>
    <row r="1651" spans="13:22" s="7" customFormat="1" ht="15" customHeight="1">
      <c r="M1651" s="17"/>
      <c r="N1651" s="16"/>
      <c r="O1651" s="16"/>
      <c r="P1651" s="16"/>
      <c r="Q1651" s="16"/>
      <c r="V1651" s="90"/>
    </row>
    <row r="1652" spans="13:22" s="7" customFormat="1" ht="15" customHeight="1">
      <c r="M1652" s="17"/>
      <c r="N1652" s="16"/>
      <c r="O1652" s="16"/>
      <c r="P1652" s="16"/>
      <c r="Q1652" s="16"/>
      <c r="V1652" s="90"/>
    </row>
    <row r="1653" spans="13:22" s="7" customFormat="1" ht="15" customHeight="1">
      <c r="M1653" s="17"/>
      <c r="N1653" s="16"/>
      <c r="O1653" s="16"/>
      <c r="P1653" s="16"/>
      <c r="Q1653" s="16"/>
      <c r="V1653" s="90"/>
    </row>
    <row r="1654" spans="13:22" s="7" customFormat="1" ht="15" customHeight="1">
      <c r="M1654" s="17"/>
      <c r="N1654" s="16"/>
      <c r="O1654" s="16"/>
      <c r="P1654" s="16"/>
      <c r="Q1654" s="16"/>
      <c r="V1654" s="90"/>
    </row>
    <row r="1655" spans="13:22" s="7" customFormat="1" ht="15" customHeight="1">
      <c r="M1655" s="17"/>
      <c r="N1655" s="16"/>
      <c r="O1655" s="16"/>
      <c r="P1655" s="16"/>
      <c r="Q1655" s="16"/>
      <c r="V1655" s="90"/>
    </row>
    <row r="1656" spans="13:22" s="7" customFormat="1" ht="15" customHeight="1">
      <c r="M1656" s="17"/>
      <c r="N1656" s="16"/>
      <c r="O1656" s="16"/>
      <c r="P1656" s="16"/>
      <c r="Q1656" s="16"/>
      <c r="V1656" s="90"/>
    </row>
    <row r="1657" spans="13:22" s="7" customFormat="1" ht="15" customHeight="1">
      <c r="M1657" s="17"/>
      <c r="N1657" s="16"/>
      <c r="O1657" s="16"/>
      <c r="P1657" s="16"/>
      <c r="Q1657" s="16"/>
      <c r="V1657" s="90"/>
    </row>
    <row r="1658" spans="13:22" s="7" customFormat="1" ht="15" customHeight="1">
      <c r="M1658" s="17"/>
      <c r="N1658" s="16"/>
      <c r="O1658" s="16"/>
      <c r="P1658" s="16"/>
      <c r="Q1658" s="16"/>
      <c r="V1658" s="90"/>
    </row>
    <row r="1659" spans="13:22" s="7" customFormat="1" ht="15" customHeight="1">
      <c r="M1659" s="17"/>
      <c r="N1659" s="16"/>
      <c r="O1659" s="16"/>
      <c r="P1659" s="16"/>
      <c r="Q1659" s="16"/>
      <c r="V1659" s="90"/>
    </row>
    <row r="1660" spans="13:22" s="7" customFormat="1" ht="15" customHeight="1">
      <c r="M1660" s="17"/>
      <c r="N1660" s="16"/>
      <c r="O1660" s="16"/>
      <c r="P1660" s="16"/>
      <c r="Q1660" s="16"/>
      <c r="V1660" s="90"/>
    </row>
    <row r="1661" spans="13:22" s="7" customFormat="1" ht="15" customHeight="1">
      <c r="M1661" s="17"/>
      <c r="N1661" s="16"/>
      <c r="O1661" s="16"/>
      <c r="P1661" s="16"/>
      <c r="Q1661" s="16"/>
      <c r="V1661" s="90"/>
    </row>
    <row r="1662" spans="13:22" s="7" customFormat="1" ht="15" customHeight="1">
      <c r="M1662" s="17"/>
      <c r="N1662" s="16"/>
      <c r="O1662" s="16"/>
      <c r="P1662" s="16"/>
      <c r="Q1662" s="16"/>
      <c r="V1662" s="90"/>
    </row>
    <row r="1663" spans="13:22" s="7" customFormat="1" ht="15" customHeight="1">
      <c r="M1663" s="17"/>
      <c r="N1663" s="16"/>
      <c r="O1663" s="16"/>
      <c r="P1663" s="16"/>
      <c r="Q1663" s="16"/>
      <c r="V1663" s="90"/>
    </row>
    <row r="1664" spans="13:22" s="7" customFormat="1" ht="15" customHeight="1">
      <c r="M1664" s="17"/>
      <c r="N1664" s="16"/>
      <c r="O1664" s="16"/>
      <c r="P1664" s="16"/>
      <c r="Q1664" s="16"/>
      <c r="V1664" s="90"/>
    </row>
    <row r="1665" spans="13:22" s="7" customFormat="1" ht="15" customHeight="1">
      <c r="M1665" s="17"/>
      <c r="N1665" s="16"/>
      <c r="O1665" s="16"/>
      <c r="P1665" s="16"/>
      <c r="Q1665" s="16"/>
      <c r="V1665" s="90"/>
    </row>
    <row r="1666" spans="13:22" s="7" customFormat="1" ht="15" customHeight="1">
      <c r="M1666" s="17"/>
      <c r="N1666" s="16"/>
      <c r="O1666" s="16"/>
      <c r="P1666" s="16"/>
      <c r="Q1666" s="16"/>
      <c r="V1666" s="90"/>
    </row>
    <row r="1667" spans="13:22" s="7" customFormat="1" ht="15" customHeight="1">
      <c r="M1667" s="17"/>
      <c r="N1667" s="16"/>
      <c r="O1667" s="16"/>
      <c r="P1667" s="16"/>
      <c r="Q1667" s="16"/>
      <c r="V1667" s="90"/>
    </row>
    <row r="1668" spans="13:22" s="7" customFormat="1" ht="15" customHeight="1">
      <c r="M1668" s="17"/>
      <c r="N1668" s="16"/>
      <c r="O1668" s="16"/>
      <c r="P1668" s="16"/>
      <c r="Q1668" s="16"/>
      <c r="V1668" s="90"/>
    </row>
    <row r="1669" spans="13:22" s="7" customFormat="1" ht="15" customHeight="1">
      <c r="M1669" s="17"/>
      <c r="N1669" s="16"/>
      <c r="O1669" s="16"/>
      <c r="P1669" s="16"/>
      <c r="Q1669" s="16"/>
      <c r="V1669" s="90"/>
    </row>
    <row r="1670" spans="13:22" s="7" customFormat="1" ht="15" customHeight="1">
      <c r="M1670" s="17"/>
      <c r="N1670" s="16"/>
      <c r="O1670" s="16"/>
      <c r="P1670" s="16"/>
      <c r="Q1670" s="16"/>
      <c r="V1670" s="90"/>
    </row>
    <row r="1671" spans="13:22" s="7" customFormat="1" ht="15" customHeight="1">
      <c r="M1671" s="17"/>
      <c r="N1671" s="16"/>
      <c r="O1671" s="16"/>
      <c r="P1671" s="16"/>
      <c r="Q1671" s="16"/>
      <c r="V1671" s="90"/>
    </row>
    <row r="1672" spans="13:22" s="7" customFormat="1" ht="15" customHeight="1">
      <c r="M1672" s="17"/>
      <c r="N1672" s="16"/>
      <c r="O1672" s="16"/>
      <c r="P1672" s="16"/>
      <c r="Q1672" s="16"/>
      <c r="V1672" s="90"/>
    </row>
    <row r="1673" spans="13:22" s="7" customFormat="1" ht="15" customHeight="1">
      <c r="M1673" s="17"/>
      <c r="N1673" s="16"/>
      <c r="O1673" s="16"/>
      <c r="P1673" s="16"/>
      <c r="Q1673" s="16"/>
      <c r="V1673" s="90"/>
    </row>
    <row r="1674" spans="13:22" s="7" customFormat="1" ht="15" customHeight="1">
      <c r="M1674" s="17"/>
      <c r="N1674" s="16"/>
      <c r="O1674" s="16"/>
      <c r="P1674" s="16"/>
      <c r="Q1674" s="16"/>
      <c r="V1674" s="90"/>
    </row>
    <row r="1675" spans="13:22" s="7" customFormat="1" ht="15" customHeight="1">
      <c r="M1675" s="17"/>
      <c r="N1675" s="16"/>
      <c r="O1675" s="16"/>
      <c r="P1675" s="16"/>
      <c r="Q1675" s="16"/>
      <c r="V1675" s="90"/>
    </row>
    <row r="1676" spans="13:22" s="7" customFormat="1" ht="15" customHeight="1">
      <c r="M1676" s="17"/>
      <c r="N1676" s="16"/>
      <c r="O1676" s="16"/>
      <c r="P1676" s="16"/>
      <c r="Q1676" s="16"/>
      <c r="V1676" s="90"/>
    </row>
    <row r="1677" spans="13:22" s="7" customFormat="1" ht="15" customHeight="1">
      <c r="M1677" s="17"/>
      <c r="N1677" s="16"/>
      <c r="O1677" s="16"/>
      <c r="P1677" s="16"/>
      <c r="Q1677" s="16"/>
      <c r="V1677" s="90"/>
    </row>
    <row r="1678" spans="13:22" s="7" customFormat="1" ht="15" customHeight="1">
      <c r="M1678" s="17"/>
      <c r="N1678" s="16"/>
      <c r="O1678" s="16"/>
      <c r="P1678" s="16"/>
      <c r="Q1678" s="16"/>
      <c r="V1678" s="90"/>
    </row>
    <row r="1679" spans="13:22" s="7" customFormat="1" ht="15" customHeight="1">
      <c r="M1679" s="17"/>
      <c r="N1679" s="16"/>
      <c r="O1679" s="16"/>
      <c r="P1679" s="16"/>
      <c r="Q1679" s="16"/>
      <c r="V1679" s="90"/>
    </row>
    <row r="1680" spans="13:22" s="7" customFormat="1" ht="15" customHeight="1">
      <c r="M1680" s="17"/>
      <c r="N1680" s="16"/>
      <c r="O1680" s="16"/>
      <c r="P1680" s="16"/>
      <c r="Q1680" s="16"/>
      <c r="V1680" s="90"/>
    </row>
    <row r="1681" spans="13:22" s="7" customFormat="1" ht="15" customHeight="1">
      <c r="M1681" s="17"/>
      <c r="N1681" s="16"/>
      <c r="O1681" s="16"/>
      <c r="P1681" s="16"/>
      <c r="Q1681" s="16"/>
      <c r="V1681" s="90"/>
    </row>
    <row r="1682" spans="13:22" s="7" customFormat="1" ht="15" customHeight="1">
      <c r="M1682" s="17"/>
      <c r="N1682" s="16"/>
      <c r="O1682" s="16"/>
      <c r="P1682" s="16"/>
      <c r="Q1682" s="16"/>
      <c r="V1682" s="90"/>
    </row>
    <row r="1683" spans="13:22" s="7" customFormat="1" ht="15" customHeight="1">
      <c r="M1683" s="17"/>
      <c r="N1683" s="16"/>
      <c r="O1683" s="16"/>
      <c r="P1683" s="16"/>
      <c r="Q1683" s="16"/>
      <c r="V1683" s="90"/>
    </row>
    <row r="1684" spans="13:22" s="7" customFormat="1" ht="15" customHeight="1">
      <c r="M1684" s="17"/>
      <c r="N1684" s="16"/>
      <c r="O1684" s="16"/>
      <c r="P1684" s="16"/>
      <c r="Q1684" s="16"/>
      <c r="V1684" s="90"/>
    </row>
    <row r="1685" spans="13:22" s="7" customFormat="1" ht="15" customHeight="1">
      <c r="M1685" s="17"/>
      <c r="N1685" s="16"/>
      <c r="O1685" s="16"/>
      <c r="P1685" s="16"/>
      <c r="Q1685" s="16"/>
      <c r="V1685" s="90"/>
    </row>
    <row r="1686" spans="13:22" s="7" customFormat="1" ht="15" customHeight="1">
      <c r="M1686" s="17"/>
      <c r="N1686" s="16"/>
      <c r="O1686" s="16"/>
      <c r="P1686" s="16"/>
      <c r="Q1686" s="16"/>
      <c r="V1686" s="90"/>
    </row>
    <row r="1687" spans="13:22" s="7" customFormat="1" ht="15" customHeight="1">
      <c r="M1687" s="17"/>
      <c r="N1687" s="16"/>
      <c r="O1687" s="16"/>
      <c r="P1687" s="16"/>
      <c r="Q1687" s="16"/>
      <c r="V1687" s="90"/>
    </row>
    <row r="1688" spans="13:22" s="7" customFormat="1" ht="15" customHeight="1">
      <c r="M1688" s="17"/>
      <c r="N1688" s="16"/>
      <c r="O1688" s="16"/>
      <c r="P1688" s="16"/>
      <c r="Q1688" s="16"/>
      <c r="V1688" s="90"/>
    </row>
    <row r="1689" spans="13:22" s="7" customFormat="1" ht="15" customHeight="1">
      <c r="M1689" s="17"/>
      <c r="N1689" s="16"/>
      <c r="O1689" s="16"/>
      <c r="P1689" s="16"/>
      <c r="Q1689" s="16"/>
      <c r="V1689" s="90"/>
    </row>
    <row r="1690" spans="13:22" s="7" customFormat="1" ht="15" customHeight="1">
      <c r="M1690" s="17"/>
      <c r="N1690" s="16"/>
      <c r="O1690" s="16"/>
      <c r="P1690" s="16"/>
      <c r="Q1690" s="16"/>
      <c r="V1690" s="90"/>
    </row>
    <row r="1691" spans="13:22" s="7" customFormat="1" ht="15" customHeight="1">
      <c r="M1691" s="17"/>
      <c r="N1691" s="16"/>
      <c r="O1691" s="16"/>
      <c r="P1691" s="16"/>
      <c r="Q1691" s="16"/>
      <c r="V1691" s="90"/>
    </row>
    <row r="1692" spans="13:22" s="7" customFormat="1" ht="15" customHeight="1">
      <c r="M1692" s="17"/>
      <c r="N1692" s="16"/>
      <c r="O1692" s="16"/>
      <c r="P1692" s="16"/>
      <c r="Q1692" s="16"/>
      <c r="V1692" s="90"/>
    </row>
    <row r="1693" spans="13:22" s="7" customFormat="1" ht="15" customHeight="1">
      <c r="M1693" s="17"/>
      <c r="N1693" s="16"/>
      <c r="O1693" s="16"/>
      <c r="P1693" s="16"/>
      <c r="Q1693" s="16"/>
      <c r="V1693" s="90"/>
    </row>
    <row r="1694" spans="13:22" s="7" customFormat="1" ht="15" customHeight="1">
      <c r="M1694" s="17"/>
      <c r="N1694" s="16"/>
      <c r="O1694" s="16"/>
      <c r="P1694" s="16"/>
      <c r="Q1694" s="16"/>
      <c r="V1694" s="90"/>
    </row>
    <row r="1695" spans="13:22" s="7" customFormat="1" ht="15" customHeight="1">
      <c r="M1695" s="17"/>
      <c r="N1695" s="16"/>
      <c r="O1695" s="16"/>
      <c r="P1695" s="16"/>
      <c r="Q1695" s="16"/>
      <c r="V1695" s="90"/>
    </row>
    <row r="1696" spans="13:22" s="7" customFormat="1" ht="15" customHeight="1">
      <c r="M1696" s="17"/>
      <c r="N1696" s="16"/>
      <c r="O1696" s="16"/>
      <c r="P1696" s="16"/>
      <c r="Q1696" s="16"/>
      <c r="V1696" s="90"/>
    </row>
    <row r="1697" spans="13:22" s="7" customFormat="1" ht="15" customHeight="1">
      <c r="M1697" s="17"/>
      <c r="N1697" s="16"/>
      <c r="O1697" s="16"/>
      <c r="P1697" s="16"/>
      <c r="Q1697" s="16"/>
      <c r="V1697" s="90"/>
    </row>
    <row r="1698" spans="13:22" s="7" customFormat="1" ht="15" customHeight="1">
      <c r="M1698" s="17"/>
      <c r="N1698" s="16"/>
      <c r="O1698" s="16"/>
      <c r="P1698" s="16"/>
      <c r="Q1698" s="16"/>
      <c r="V1698" s="90"/>
    </row>
    <row r="1699" spans="13:22" s="7" customFormat="1" ht="15" customHeight="1">
      <c r="M1699" s="17"/>
      <c r="N1699" s="16"/>
      <c r="O1699" s="16"/>
      <c r="P1699" s="16"/>
      <c r="Q1699" s="16"/>
      <c r="V1699" s="90"/>
    </row>
    <row r="1700" spans="13:22" s="7" customFormat="1" ht="15" customHeight="1">
      <c r="M1700" s="17"/>
      <c r="N1700" s="16"/>
      <c r="O1700" s="16"/>
      <c r="P1700" s="16"/>
      <c r="Q1700" s="16"/>
      <c r="V1700" s="90"/>
    </row>
    <row r="1701" spans="13:22" s="7" customFormat="1" ht="15" customHeight="1">
      <c r="M1701" s="17"/>
      <c r="N1701" s="16"/>
      <c r="O1701" s="16"/>
      <c r="P1701" s="16"/>
      <c r="Q1701" s="16"/>
      <c r="V1701" s="90"/>
    </row>
    <row r="1702" spans="13:22" s="7" customFormat="1" ht="15" customHeight="1">
      <c r="M1702" s="17"/>
      <c r="N1702" s="16"/>
      <c r="O1702" s="16"/>
      <c r="P1702" s="16"/>
      <c r="Q1702" s="16"/>
      <c r="V1702" s="90"/>
    </row>
    <row r="1703" spans="13:22" s="7" customFormat="1" ht="15" customHeight="1">
      <c r="M1703" s="17"/>
      <c r="N1703" s="16"/>
      <c r="O1703" s="16"/>
      <c r="P1703" s="16"/>
      <c r="Q1703" s="16"/>
      <c r="V1703" s="90"/>
    </row>
    <row r="1704" spans="13:22" s="7" customFormat="1" ht="15" customHeight="1">
      <c r="M1704" s="17"/>
      <c r="N1704" s="16"/>
      <c r="O1704" s="16"/>
      <c r="P1704" s="16"/>
      <c r="Q1704" s="16"/>
      <c r="V1704" s="90"/>
    </row>
    <row r="1705" spans="13:22" s="7" customFormat="1" ht="15" customHeight="1">
      <c r="M1705" s="17"/>
      <c r="N1705" s="16"/>
      <c r="O1705" s="16"/>
      <c r="P1705" s="16"/>
      <c r="Q1705" s="16"/>
      <c r="V1705" s="90"/>
    </row>
    <row r="1706" spans="13:22" s="7" customFormat="1" ht="15" customHeight="1">
      <c r="M1706" s="17"/>
      <c r="N1706" s="16"/>
      <c r="O1706" s="16"/>
      <c r="P1706" s="16"/>
      <c r="Q1706" s="16"/>
      <c r="V1706" s="90"/>
    </row>
    <row r="1707" spans="13:22" s="7" customFormat="1" ht="15" customHeight="1">
      <c r="M1707" s="17"/>
      <c r="N1707" s="16"/>
      <c r="O1707" s="16"/>
      <c r="P1707" s="16"/>
      <c r="Q1707" s="16"/>
      <c r="V1707" s="90"/>
    </row>
    <row r="1708" spans="13:22" s="7" customFormat="1" ht="15" customHeight="1">
      <c r="M1708" s="17"/>
      <c r="N1708" s="16"/>
      <c r="O1708" s="16"/>
      <c r="P1708" s="16"/>
      <c r="Q1708" s="16"/>
      <c r="V1708" s="90"/>
    </row>
    <row r="1709" spans="13:22" s="7" customFormat="1" ht="15" customHeight="1">
      <c r="M1709" s="17"/>
      <c r="N1709" s="16"/>
      <c r="O1709" s="16"/>
      <c r="P1709" s="16"/>
      <c r="Q1709" s="16"/>
      <c r="V1709" s="90"/>
    </row>
    <row r="1710" spans="13:22" s="7" customFormat="1" ht="15" customHeight="1">
      <c r="M1710" s="17"/>
      <c r="N1710" s="16"/>
      <c r="O1710" s="16"/>
      <c r="P1710" s="16"/>
      <c r="Q1710" s="16"/>
      <c r="V1710" s="90"/>
    </row>
    <row r="1711" spans="13:22" s="7" customFormat="1" ht="15" customHeight="1">
      <c r="M1711" s="17"/>
      <c r="N1711" s="16"/>
      <c r="O1711" s="16"/>
      <c r="P1711" s="16"/>
      <c r="Q1711" s="16"/>
      <c r="V1711" s="90"/>
    </row>
    <row r="1712" spans="13:22" s="7" customFormat="1" ht="15" customHeight="1">
      <c r="M1712" s="17"/>
      <c r="N1712" s="16"/>
      <c r="O1712" s="16"/>
      <c r="P1712" s="16"/>
      <c r="Q1712" s="16"/>
      <c r="V1712" s="90"/>
    </row>
    <row r="1713" spans="13:22" s="7" customFormat="1" ht="15" customHeight="1">
      <c r="M1713" s="17"/>
      <c r="N1713" s="16"/>
      <c r="O1713" s="16"/>
      <c r="P1713" s="16"/>
      <c r="Q1713" s="16"/>
      <c r="V1713" s="90"/>
    </row>
    <row r="1714" spans="13:22" s="7" customFormat="1" ht="15" customHeight="1">
      <c r="M1714" s="17"/>
      <c r="N1714" s="16"/>
      <c r="O1714" s="16"/>
      <c r="P1714" s="16"/>
      <c r="Q1714" s="16"/>
      <c r="V1714" s="90"/>
    </row>
    <row r="1715" spans="13:22" s="7" customFormat="1" ht="15" customHeight="1">
      <c r="M1715" s="17"/>
      <c r="N1715" s="16"/>
      <c r="O1715" s="16"/>
      <c r="P1715" s="16"/>
      <c r="Q1715" s="16"/>
      <c r="V1715" s="90"/>
    </row>
    <row r="1716" spans="13:22" s="7" customFormat="1" ht="15" customHeight="1">
      <c r="M1716" s="17"/>
      <c r="N1716" s="16"/>
      <c r="O1716" s="16"/>
      <c r="P1716" s="16"/>
      <c r="Q1716" s="16"/>
      <c r="V1716" s="90"/>
    </row>
    <row r="1717" spans="13:22" s="7" customFormat="1" ht="15" customHeight="1">
      <c r="M1717" s="17"/>
      <c r="N1717" s="16"/>
      <c r="O1717" s="16"/>
      <c r="P1717" s="16"/>
      <c r="Q1717" s="16"/>
      <c r="V1717" s="90"/>
    </row>
    <row r="1718" spans="13:22" s="7" customFormat="1" ht="15" customHeight="1">
      <c r="M1718" s="17"/>
      <c r="N1718" s="16"/>
      <c r="O1718" s="16"/>
      <c r="P1718" s="16"/>
      <c r="Q1718" s="16"/>
      <c r="V1718" s="90"/>
    </row>
    <row r="1719" spans="13:22" s="7" customFormat="1" ht="15" customHeight="1">
      <c r="M1719" s="17"/>
      <c r="N1719" s="16"/>
      <c r="O1719" s="16"/>
      <c r="P1719" s="16"/>
      <c r="Q1719" s="16"/>
      <c r="V1719" s="90"/>
    </row>
    <row r="1720" spans="13:22" s="7" customFormat="1" ht="15" customHeight="1">
      <c r="M1720" s="17"/>
      <c r="N1720" s="16"/>
      <c r="O1720" s="16"/>
      <c r="P1720" s="16"/>
      <c r="Q1720" s="16"/>
      <c r="V1720" s="90"/>
    </row>
    <row r="1721" spans="13:22" s="7" customFormat="1" ht="15" customHeight="1">
      <c r="M1721" s="17"/>
      <c r="N1721" s="16"/>
      <c r="O1721" s="16"/>
      <c r="P1721" s="16"/>
      <c r="Q1721" s="16"/>
      <c r="V1721" s="90"/>
    </row>
    <row r="1722" spans="13:22" s="7" customFormat="1" ht="15" customHeight="1">
      <c r="M1722" s="17"/>
      <c r="N1722" s="16"/>
      <c r="O1722" s="16"/>
      <c r="P1722" s="16"/>
      <c r="Q1722" s="16"/>
      <c r="V1722" s="90"/>
    </row>
    <row r="1723" spans="13:22" s="7" customFormat="1" ht="15" customHeight="1">
      <c r="M1723" s="17"/>
      <c r="N1723" s="16"/>
      <c r="O1723" s="16"/>
      <c r="P1723" s="16"/>
      <c r="Q1723" s="16"/>
      <c r="V1723" s="90"/>
    </row>
    <row r="1724" spans="13:22" s="7" customFormat="1" ht="15" customHeight="1">
      <c r="M1724" s="17"/>
      <c r="N1724" s="16"/>
      <c r="O1724" s="16"/>
      <c r="P1724" s="16"/>
      <c r="Q1724" s="16"/>
      <c r="V1724" s="90"/>
    </row>
    <row r="1725" spans="13:22" s="7" customFormat="1" ht="15" customHeight="1">
      <c r="M1725" s="17"/>
      <c r="N1725" s="16"/>
      <c r="O1725" s="16"/>
      <c r="P1725" s="16"/>
      <c r="Q1725" s="16"/>
      <c r="V1725" s="90"/>
    </row>
    <row r="1726" spans="13:22" s="7" customFormat="1" ht="15" customHeight="1">
      <c r="M1726" s="17"/>
      <c r="N1726" s="16"/>
      <c r="O1726" s="16"/>
      <c r="P1726" s="16"/>
      <c r="Q1726" s="16"/>
      <c r="V1726" s="90"/>
    </row>
    <row r="1727" spans="13:22" s="7" customFormat="1" ht="15" customHeight="1">
      <c r="M1727" s="17"/>
      <c r="N1727" s="16"/>
      <c r="O1727" s="16"/>
      <c r="P1727" s="16"/>
      <c r="Q1727" s="16"/>
      <c r="V1727" s="90"/>
    </row>
    <row r="1728" spans="13:22" s="7" customFormat="1" ht="15" customHeight="1">
      <c r="M1728" s="17"/>
      <c r="N1728" s="16"/>
      <c r="O1728" s="16"/>
      <c r="P1728" s="16"/>
      <c r="Q1728" s="16"/>
      <c r="V1728" s="90"/>
    </row>
    <row r="1729" spans="13:22" s="7" customFormat="1" ht="15" customHeight="1">
      <c r="M1729" s="17"/>
      <c r="N1729" s="16"/>
      <c r="O1729" s="16"/>
      <c r="P1729" s="16"/>
      <c r="Q1729" s="16"/>
      <c r="V1729" s="90"/>
    </row>
    <row r="1730" spans="13:22" s="7" customFormat="1" ht="15" customHeight="1">
      <c r="M1730" s="17"/>
      <c r="N1730" s="16"/>
      <c r="O1730" s="16"/>
      <c r="P1730" s="16"/>
      <c r="Q1730" s="16"/>
      <c r="V1730" s="90"/>
    </row>
    <row r="1731" spans="13:22" s="7" customFormat="1" ht="15" customHeight="1">
      <c r="M1731" s="17"/>
      <c r="N1731" s="16"/>
      <c r="O1731" s="16"/>
      <c r="P1731" s="16"/>
      <c r="Q1731" s="16"/>
      <c r="V1731" s="90"/>
    </row>
    <row r="1732" spans="13:22" s="7" customFormat="1" ht="15" customHeight="1">
      <c r="M1732" s="17"/>
      <c r="N1732" s="16"/>
      <c r="O1732" s="16"/>
      <c r="P1732" s="16"/>
      <c r="Q1732" s="16"/>
      <c r="V1732" s="90"/>
    </row>
    <row r="1733" spans="13:22" s="7" customFormat="1" ht="15" customHeight="1">
      <c r="M1733" s="17"/>
      <c r="N1733" s="16"/>
      <c r="O1733" s="16"/>
      <c r="P1733" s="16"/>
      <c r="Q1733" s="16"/>
      <c r="V1733" s="90"/>
    </row>
    <row r="1734" spans="13:22" s="7" customFormat="1" ht="15" customHeight="1">
      <c r="M1734" s="17"/>
      <c r="N1734" s="16"/>
      <c r="O1734" s="16"/>
      <c r="P1734" s="16"/>
      <c r="Q1734" s="16"/>
      <c r="V1734" s="90"/>
    </row>
    <row r="1735" spans="13:22" s="7" customFormat="1" ht="15" customHeight="1">
      <c r="M1735" s="17"/>
      <c r="N1735" s="16"/>
      <c r="O1735" s="16"/>
      <c r="P1735" s="16"/>
      <c r="Q1735" s="16"/>
      <c r="V1735" s="90"/>
    </row>
    <row r="1736" spans="13:22" s="7" customFormat="1" ht="15" customHeight="1">
      <c r="M1736" s="17"/>
      <c r="N1736" s="16"/>
      <c r="O1736" s="16"/>
      <c r="P1736" s="16"/>
      <c r="Q1736" s="16"/>
      <c r="V1736" s="90"/>
    </row>
    <row r="1737" spans="13:22" s="7" customFormat="1" ht="15" customHeight="1">
      <c r="M1737" s="17"/>
      <c r="N1737" s="16"/>
      <c r="O1737" s="16"/>
      <c r="P1737" s="16"/>
      <c r="Q1737" s="16"/>
      <c r="V1737" s="90"/>
    </row>
    <row r="1738" spans="13:22" s="7" customFormat="1" ht="15" customHeight="1">
      <c r="M1738" s="17"/>
      <c r="N1738" s="16"/>
      <c r="O1738" s="16"/>
      <c r="P1738" s="16"/>
      <c r="Q1738" s="16"/>
      <c r="V1738" s="90"/>
    </row>
    <row r="1739" spans="13:22" s="7" customFormat="1" ht="15" customHeight="1">
      <c r="M1739" s="17"/>
      <c r="N1739" s="16"/>
      <c r="O1739" s="16"/>
      <c r="P1739" s="16"/>
      <c r="Q1739" s="16"/>
      <c r="V1739" s="90"/>
    </row>
    <row r="1740" spans="13:22" s="7" customFormat="1" ht="15" customHeight="1">
      <c r="M1740" s="17"/>
      <c r="N1740" s="16"/>
      <c r="O1740" s="16"/>
      <c r="P1740" s="16"/>
      <c r="Q1740" s="16"/>
      <c r="V1740" s="90"/>
    </row>
    <row r="1741" spans="13:22" s="7" customFormat="1" ht="15" customHeight="1">
      <c r="M1741" s="17"/>
      <c r="N1741" s="16"/>
      <c r="O1741" s="16"/>
      <c r="P1741" s="16"/>
      <c r="Q1741" s="16"/>
      <c r="V1741" s="90"/>
    </row>
    <row r="1742" spans="13:22" s="7" customFormat="1" ht="15" customHeight="1">
      <c r="M1742" s="17"/>
      <c r="N1742" s="16"/>
      <c r="O1742" s="16"/>
      <c r="P1742" s="16"/>
      <c r="Q1742" s="16"/>
      <c r="V1742" s="90"/>
    </row>
    <row r="1743" spans="13:22" s="7" customFormat="1" ht="15" customHeight="1">
      <c r="M1743" s="17"/>
      <c r="N1743" s="16"/>
      <c r="O1743" s="16"/>
      <c r="P1743" s="16"/>
      <c r="Q1743" s="16"/>
      <c r="V1743" s="90"/>
    </row>
    <row r="1744" spans="13:22" s="7" customFormat="1" ht="15" customHeight="1">
      <c r="M1744" s="17"/>
      <c r="N1744" s="16"/>
      <c r="O1744" s="16"/>
      <c r="P1744" s="16"/>
      <c r="Q1744" s="16"/>
      <c r="V1744" s="90"/>
    </row>
    <row r="1745" spans="13:22" s="7" customFormat="1" ht="15" customHeight="1">
      <c r="M1745" s="17"/>
      <c r="N1745" s="16"/>
      <c r="O1745" s="16"/>
      <c r="P1745" s="16"/>
      <c r="Q1745" s="16"/>
      <c r="V1745" s="90"/>
    </row>
    <row r="1746" spans="13:22" s="7" customFormat="1" ht="15" customHeight="1">
      <c r="M1746" s="17"/>
      <c r="N1746" s="16"/>
      <c r="O1746" s="16"/>
      <c r="P1746" s="16"/>
      <c r="Q1746" s="16"/>
      <c r="V1746" s="90"/>
    </row>
    <row r="1747" spans="13:22" s="7" customFormat="1" ht="15" customHeight="1">
      <c r="M1747" s="17"/>
      <c r="N1747" s="16"/>
      <c r="O1747" s="16"/>
      <c r="P1747" s="16"/>
      <c r="Q1747" s="16"/>
      <c r="V1747" s="90"/>
    </row>
    <row r="1748" spans="13:22" s="7" customFormat="1" ht="15" customHeight="1">
      <c r="M1748" s="17"/>
      <c r="N1748" s="16"/>
      <c r="O1748" s="16"/>
      <c r="P1748" s="16"/>
      <c r="Q1748" s="16"/>
      <c r="V1748" s="90"/>
    </row>
    <row r="1749" spans="13:22" s="7" customFormat="1" ht="15" customHeight="1">
      <c r="M1749" s="17"/>
      <c r="N1749" s="16"/>
      <c r="O1749" s="16"/>
      <c r="P1749" s="16"/>
      <c r="Q1749" s="16"/>
      <c r="V1749" s="90"/>
    </row>
    <row r="1750" spans="13:22" s="7" customFormat="1" ht="15" customHeight="1">
      <c r="M1750" s="17"/>
      <c r="N1750" s="16"/>
      <c r="O1750" s="16"/>
      <c r="P1750" s="16"/>
      <c r="Q1750" s="16"/>
      <c r="V1750" s="90"/>
    </row>
    <row r="1751" spans="13:22" s="7" customFormat="1" ht="15" customHeight="1">
      <c r="M1751" s="17"/>
      <c r="N1751" s="16"/>
      <c r="O1751" s="16"/>
      <c r="P1751" s="16"/>
      <c r="Q1751" s="16"/>
      <c r="V1751" s="90"/>
    </row>
    <row r="1752" spans="13:22" s="7" customFormat="1" ht="15" customHeight="1">
      <c r="M1752" s="17"/>
      <c r="N1752" s="16"/>
      <c r="O1752" s="16"/>
      <c r="P1752" s="16"/>
      <c r="Q1752" s="16"/>
      <c r="V1752" s="90"/>
    </row>
    <row r="1753" spans="13:22" s="7" customFormat="1" ht="15" customHeight="1">
      <c r="M1753" s="17"/>
      <c r="N1753" s="16"/>
      <c r="O1753" s="16"/>
      <c r="P1753" s="16"/>
      <c r="Q1753" s="16"/>
      <c r="V1753" s="90"/>
    </row>
    <row r="1754" spans="13:22" s="7" customFormat="1" ht="15" customHeight="1">
      <c r="M1754" s="17"/>
      <c r="N1754" s="16"/>
      <c r="O1754" s="16"/>
      <c r="P1754" s="16"/>
      <c r="Q1754" s="16"/>
      <c r="V1754" s="90"/>
    </row>
    <row r="1755" spans="13:22" s="7" customFormat="1" ht="15" customHeight="1">
      <c r="M1755" s="17"/>
      <c r="N1755" s="16"/>
      <c r="O1755" s="16"/>
      <c r="P1755" s="16"/>
      <c r="Q1755" s="16"/>
      <c r="V1755" s="90"/>
    </row>
    <row r="1756" spans="13:22" s="7" customFormat="1" ht="15" customHeight="1">
      <c r="M1756" s="17"/>
      <c r="N1756" s="16"/>
      <c r="O1756" s="16"/>
      <c r="P1756" s="16"/>
      <c r="Q1756" s="16"/>
      <c r="V1756" s="90"/>
    </row>
    <row r="1757" spans="13:22" s="7" customFormat="1" ht="15" customHeight="1">
      <c r="M1757" s="17"/>
      <c r="N1757" s="16"/>
      <c r="O1757" s="16"/>
      <c r="P1757" s="16"/>
      <c r="Q1757" s="16"/>
      <c r="V1757" s="90"/>
    </row>
    <row r="1758" spans="13:22" s="7" customFormat="1" ht="15" customHeight="1">
      <c r="M1758" s="17"/>
      <c r="N1758" s="16"/>
      <c r="O1758" s="16"/>
      <c r="P1758" s="16"/>
      <c r="Q1758" s="16"/>
      <c r="V1758" s="90"/>
    </row>
    <row r="1759" spans="13:22" s="7" customFormat="1" ht="15" customHeight="1">
      <c r="M1759" s="17"/>
      <c r="N1759" s="16"/>
      <c r="O1759" s="16"/>
      <c r="P1759" s="16"/>
      <c r="Q1759" s="16"/>
      <c r="V1759" s="90"/>
    </row>
    <row r="1760" spans="13:22" s="7" customFormat="1" ht="15" customHeight="1">
      <c r="M1760" s="17"/>
      <c r="N1760" s="16"/>
      <c r="O1760" s="16"/>
      <c r="P1760" s="16"/>
      <c r="Q1760" s="16"/>
      <c r="V1760" s="90"/>
    </row>
    <row r="1761" spans="13:22" s="7" customFormat="1" ht="15" customHeight="1">
      <c r="M1761" s="17"/>
      <c r="N1761" s="16"/>
      <c r="O1761" s="16"/>
      <c r="P1761" s="16"/>
      <c r="Q1761" s="16"/>
      <c r="V1761" s="90"/>
    </row>
    <row r="1762" spans="13:22" s="7" customFormat="1" ht="15" customHeight="1">
      <c r="M1762" s="17"/>
      <c r="N1762" s="16"/>
      <c r="O1762" s="16"/>
      <c r="P1762" s="16"/>
      <c r="Q1762" s="16"/>
      <c r="V1762" s="90"/>
    </row>
    <row r="1763" spans="13:22" s="7" customFormat="1" ht="15" customHeight="1">
      <c r="M1763" s="17"/>
      <c r="N1763" s="16"/>
      <c r="O1763" s="16"/>
      <c r="P1763" s="16"/>
      <c r="Q1763" s="16"/>
      <c r="V1763" s="90"/>
    </row>
    <row r="1764" spans="13:22" s="7" customFormat="1" ht="15" customHeight="1">
      <c r="M1764" s="17"/>
      <c r="N1764" s="16"/>
      <c r="O1764" s="16"/>
      <c r="P1764" s="16"/>
      <c r="Q1764" s="16"/>
      <c r="V1764" s="90"/>
    </row>
    <row r="1765" spans="13:22" s="7" customFormat="1" ht="15" customHeight="1">
      <c r="M1765" s="17"/>
      <c r="N1765" s="16"/>
      <c r="O1765" s="16"/>
      <c r="P1765" s="16"/>
      <c r="Q1765" s="16"/>
      <c r="V1765" s="90"/>
    </row>
    <row r="1766" spans="13:22" s="7" customFormat="1" ht="15" customHeight="1">
      <c r="M1766" s="17"/>
      <c r="N1766" s="16"/>
      <c r="O1766" s="16"/>
      <c r="P1766" s="16"/>
      <c r="Q1766" s="16"/>
      <c r="V1766" s="90"/>
    </row>
    <row r="1767" spans="13:22" s="7" customFormat="1" ht="15" customHeight="1">
      <c r="M1767" s="17"/>
      <c r="N1767" s="16"/>
      <c r="O1767" s="16"/>
      <c r="P1767" s="16"/>
      <c r="Q1767" s="16"/>
      <c r="V1767" s="90"/>
    </row>
    <row r="1768" spans="13:22" s="7" customFormat="1" ht="15" customHeight="1">
      <c r="M1768" s="17"/>
      <c r="N1768" s="16"/>
      <c r="O1768" s="16"/>
      <c r="P1768" s="16"/>
      <c r="Q1768" s="16"/>
      <c r="V1768" s="90"/>
    </row>
    <row r="1769" spans="13:22" s="7" customFormat="1" ht="15" customHeight="1">
      <c r="M1769" s="17"/>
      <c r="N1769" s="16"/>
      <c r="O1769" s="16"/>
      <c r="P1769" s="16"/>
      <c r="Q1769" s="16"/>
      <c r="V1769" s="90"/>
    </row>
    <row r="1770" spans="13:22" s="7" customFormat="1" ht="15" customHeight="1">
      <c r="M1770" s="17"/>
      <c r="N1770" s="16"/>
      <c r="O1770" s="16"/>
      <c r="P1770" s="16"/>
      <c r="Q1770" s="16"/>
      <c r="V1770" s="90"/>
    </row>
    <row r="1771" spans="13:22" s="7" customFormat="1" ht="15" customHeight="1">
      <c r="M1771" s="17"/>
      <c r="N1771" s="16"/>
      <c r="O1771" s="16"/>
      <c r="P1771" s="16"/>
      <c r="Q1771" s="16"/>
      <c r="V1771" s="90"/>
    </row>
    <row r="1772" spans="13:22" s="7" customFormat="1" ht="15" customHeight="1">
      <c r="M1772" s="17"/>
      <c r="N1772" s="16"/>
      <c r="O1772" s="16"/>
      <c r="P1772" s="16"/>
      <c r="Q1772" s="16"/>
      <c r="V1772" s="90"/>
    </row>
    <row r="1773" spans="13:22" s="7" customFormat="1" ht="15" customHeight="1">
      <c r="M1773" s="17"/>
      <c r="N1773" s="16"/>
      <c r="O1773" s="16"/>
      <c r="P1773" s="16"/>
      <c r="Q1773" s="16"/>
      <c r="V1773" s="90"/>
    </row>
    <row r="1774" spans="13:22" s="7" customFormat="1" ht="15" customHeight="1">
      <c r="M1774" s="17"/>
      <c r="N1774" s="16"/>
      <c r="O1774" s="16"/>
      <c r="P1774" s="16"/>
      <c r="Q1774" s="16"/>
      <c r="V1774" s="90"/>
    </row>
    <row r="1775" spans="13:22" s="7" customFormat="1" ht="15" customHeight="1">
      <c r="M1775" s="17"/>
      <c r="N1775" s="16"/>
      <c r="O1775" s="16"/>
      <c r="P1775" s="16"/>
      <c r="Q1775" s="16"/>
      <c r="V1775" s="90"/>
    </row>
    <row r="1776" spans="13:22" s="7" customFormat="1" ht="15" customHeight="1">
      <c r="M1776" s="17"/>
      <c r="N1776" s="16"/>
      <c r="O1776" s="16"/>
      <c r="P1776" s="16"/>
      <c r="Q1776" s="16"/>
      <c r="V1776" s="90"/>
    </row>
    <row r="1777" spans="13:22" s="7" customFormat="1" ht="15" customHeight="1">
      <c r="M1777" s="17"/>
      <c r="N1777" s="16"/>
      <c r="O1777" s="16"/>
      <c r="P1777" s="16"/>
      <c r="Q1777" s="16"/>
      <c r="V1777" s="90"/>
    </row>
    <row r="1778" spans="13:22" s="7" customFormat="1" ht="15" customHeight="1">
      <c r="M1778" s="17"/>
      <c r="N1778" s="16"/>
      <c r="O1778" s="16"/>
      <c r="P1778" s="16"/>
      <c r="Q1778" s="16"/>
      <c r="V1778" s="90"/>
    </row>
    <row r="1779" spans="13:22" s="7" customFormat="1" ht="15" customHeight="1">
      <c r="M1779" s="17"/>
      <c r="N1779" s="16"/>
      <c r="O1779" s="16"/>
      <c r="P1779" s="16"/>
      <c r="Q1779" s="16"/>
      <c r="V1779" s="90"/>
    </row>
    <row r="1780" spans="13:22" s="7" customFormat="1" ht="15" customHeight="1">
      <c r="M1780" s="17"/>
      <c r="N1780" s="16"/>
      <c r="O1780" s="16"/>
      <c r="P1780" s="16"/>
      <c r="Q1780" s="16"/>
      <c r="V1780" s="90"/>
    </row>
    <row r="1781" spans="13:22" s="7" customFormat="1" ht="15" customHeight="1">
      <c r="M1781" s="17"/>
      <c r="N1781" s="16"/>
      <c r="O1781" s="16"/>
      <c r="P1781" s="16"/>
      <c r="Q1781" s="16"/>
      <c r="V1781" s="90"/>
    </row>
    <row r="1782" spans="13:22" s="7" customFormat="1" ht="15" customHeight="1">
      <c r="M1782" s="17"/>
      <c r="N1782" s="16"/>
      <c r="O1782" s="16"/>
      <c r="P1782" s="16"/>
      <c r="Q1782" s="16"/>
      <c r="V1782" s="90"/>
    </row>
    <row r="1783" spans="13:22" s="7" customFormat="1" ht="15" customHeight="1">
      <c r="M1783" s="17"/>
      <c r="N1783" s="16"/>
      <c r="O1783" s="16"/>
      <c r="P1783" s="16"/>
      <c r="Q1783" s="16"/>
      <c r="V1783" s="90"/>
    </row>
    <row r="1784" spans="13:22" s="7" customFormat="1" ht="15" customHeight="1">
      <c r="M1784" s="17"/>
      <c r="N1784" s="16"/>
      <c r="O1784" s="16"/>
      <c r="P1784" s="16"/>
      <c r="Q1784" s="16"/>
      <c r="V1784" s="90"/>
    </row>
    <row r="1785" spans="13:22" s="7" customFormat="1" ht="15" customHeight="1">
      <c r="M1785" s="17"/>
      <c r="N1785" s="16"/>
      <c r="O1785" s="16"/>
      <c r="P1785" s="16"/>
      <c r="Q1785" s="16"/>
      <c r="V1785" s="90"/>
    </row>
    <row r="1786" spans="13:22" s="7" customFormat="1" ht="15" customHeight="1">
      <c r="M1786" s="17"/>
      <c r="N1786" s="16"/>
      <c r="O1786" s="16"/>
      <c r="P1786" s="16"/>
      <c r="Q1786" s="16"/>
      <c r="V1786" s="90"/>
    </row>
    <row r="1787" spans="13:22" s="7" customFormat="1" ht="15" customHeight="1">
      <c r="M1787" s="17"/>
      <c r="N1787" s="16"/>
      <c r="O1787" s="16"/>
      <c r="P1787" s="16"/>
      <c r="Q1787" s="16"/>
      <c r="V1787" s="90"/>
    </row>
    <row r="1788" spans="13:22" s="7" customFormat="1" ht="15" customHeight="1">
      <c r="M1788" s="17"/>
      <c r="N1788" s="16"/>
      <c r="O1788" s="16"/>
      <c r="P1788" s="16"/>
      <c r="Q1788" s="16"/>
      <c r="V1788" s="90"/>
    </row>
    <row r="1789" spans="13:22" s="7" customFormat="1" ht="15" customHeight="1">
      <c r="M1789" s="17"/>
      <c r="N1789" s="16"/>
      <c r="O1789" s="16"/>
      <c r="P1789" s="16"/>
      <c r="Q1789" s="16"/>
      <c r="V1789" s="90"/>
    </row>
    <row r="1790" spans="13:22" s="7" customFormat="1" ht="15" customHeight="1">
      <c r="M1790" s="17"/>
      <c r="N1790" s="16"/>
      <c r="O1790" s="16"/>
      <c r="P1790" s="16"/>
      <c r="Q1790" s="16"/>
      <c r="V1790" s="90"/>
    </row>
    <row r="1791" spans="13:22" s="7" customFormat="1" ht="15" customHeight="1">
      <c r="M1791" s="17"/>
      <c r="N1791" s="16"/>
      <c r="O1791" s="16"/>
      <c r="P1791" s="16"/>
      <c r="Q1791" s="16"/>
      <c r="V1791" s="90"/>
    </row>
    <row r="1792" spans="13:22" s="7" customFormat="1" ht="15" customHeight="1">
      <c r="M1792" s="17"/>
      <c r="N1792" s="16"/>
      <c r="O1792" s="16"/>
      <c r="P1792" s="16"/>
      <c r="Q1792" s="16"/>
      <c r="V1792" s="90"/>
    </row>
    <row r="1793" spans="13:22" s="7" customFormat="1" ht="15" customHeight="1">
      <c r="M1793" s="17"/>
      <c r="N1793" s="16"/>
      <c r="O1793" s="16"/>
      <c r="P1793" s="16"/>
      <c r="Q1793" s="16"/>
      <c r="V1793" s="90"/>
    </row>
    <row r="1794" spans="13:22" s="7" customFormat="1" ht="15" customHeight="1">
      <c r="M1794" s="17"/>
      <c r="N1794" s="16"/>
      <c r="O1794" s="16"/>
      <c r="P1794" s="16"/>
      <c r="Q1794" s="16"/>
      <c r="V1794" s="90"/>
    </row>
    <row r="1795" spans="13:22" s="7" customFormat="1" ht="15" customHeight="1">
      <c r="M1795" s="17"/>
      <c r="N1795" s="16"/>
      <c r="O1795" s="16"/>
      <c r="P1795" s="16"/>
      <c r="Q1795" s="16"/>
      <c r="V1795" s="90"/>
    </row>
    <row r="1796" spans="13:22" s="7" customFormat="1" ht="15" customHeight="1">
      <c r="M1796" s="17"/>
      <c r="N1796" s="16"/>
      <c r="O1796" s="16"/>
      <c r="P1796" s="16"/>
      <c r="Q1796" s="16"/>
      <c r="V1796" s="90"/>
    </row>
    <row r="1797" spans="13:22" s="7" customFormat="1" ht="15" customHeight="1">
      <c r="M1797" s="17"/>
      <c r="N1797" s="16"/>
      <c r="O1797" s="16"/>
      <c r="P1797" s="16"/>
      <c r="Q1797" s="16"/>
      <c r="V1797" s="90"/>
    </row>
    <row r="1798" spans="13:22" s="7" customFormat="1" ht="15" customHeight="1">
      <c r="M1798" s="17"/>
      <c r="N1798" s="16"/>
      <c r="O1798" s="16"/>
      <c r="P1798" s="16"/>
      <c r="Q1798" s="16"/>
      <c r="V1798" s="90"/>
    </row>
    <row r="1799" spans="13:22" s="7" customFormat="1" ht="15" customHeight="1">
      <c r="M1799" s="17"/>
      <c r="N1799" s="16"/>
      <c r="O1799" s="16"/>
      <c r="P1799" s="16"/>
      <c r="Q1799" s="16"/>
      <c r="V1799" s="90"/>
    </row>
    <row r="1800" spans="13:22" s="7" customFormat="1" ht="15" customHeight="1">
      <c r="M1800" s="17"/>
      <c r="N1800" s="16"/>
      <c r="O1800" s="16"/>
      <c r="P1800" s="16"/>
      <c r="Q1800" s="16"/>
      <c r="V1800" s="90"/>
    </row>
    <row r="1801" spans="13:22" s="7" customFormat="1" ht="15" customHeight="1">
      <c r="M1801" s="17"/>
      <c r="N1801" s="16"/>
      <c r="O1801" s="16"/>
      <c r="P1801" s="16"/>
      <c r="Q1801" s="16"/>
      <c r="V1801" s="90"/>
    </row>
    <row r="1802" spans="13:22" s="7" customFormat="1" ht="15" customHeight="1">
      <c r="M1802" s="17"/>
      <c r="N1802" s="16"/>
      <c r="O1802" s="16"/>
      <c r="P1802" s="16"/>
      <c r="Q1802" s="16"/>
      <c r="V1802" s="90"/>
    </row>
    <row r="1803" spans="13:22" s="7" customFormat="1" ht="15" customHeight="1">
      <c r="M1803" s="17"/>
      <c r="N1803" s="16"/>
      <c r="O1803" s="16"/>
      <c r="P1803" s="16"/>
      <c r="Q1803" s="16"/>
      <c r="V1803" s="90"/>
    </row>
    <row r="1804" spans="13:22" s="7" customFormat="1" ht="15" customHeight="1">
      <c r="M1804" s="17"/>
      <c r="N1804" s="16"/>
      <c r="O1804" s="16"/>
      <c r="P1804" s="16"/>
      <c r="Q1804" s="16"/>
      <c r="V1804" s="90"/>
    </row>
    <row r="1805" spans="13:22" s="7" customFormat="1" ht="15" customHeight="1">
      <c r="M1805" s="17"/>
      <c r="N1805" s="16"/>
      <c r="O1805" s="16"/>
      <c r="P1805" s="16"/>
      <c r="Q1805" s="16"/>
      <c r="V1805" s="90"/>
    </row>
    <row r="1806" spans="13:22" s="7" customFormat="1" ht="15" customHeight="1">
      <c r="M1806" s="17"/>
      <c r="N1806" s="16"/>
      <c r="O1806" s="16"/>
      <c r="P1806" s="16"/>
      <c r="Q1806" s="16"/>
      <c r="V1806" s="90"/>
    </row>
    <row r="1807" spans="13:22" s="7" customFormat="1" ht="15" customHeight="1">
      <c r="M1807" s="17"/>
      <c r="N1807" s="16"/>
      <c r="O1807" s="16"/>
      <c r="P1807" s="16"/>
      <c r="Q1807" s="16"/>
      <c r="V1807" s="90"/>
    </row>
    <row r="1808" spans="13:22" s="7" customFormat="1" ht="15" customHeight="1">
      <c r="M1808" s="17"/>
      <c r="N1808" s="16"/>
      <c r="O1808" s="16"/>
      <c r="P1808" s="16"/>
      <c r="Q1808" s="16"/>
      <c r="V1808" s="90"/>
    </row>
    <row r="1809" spans="13:22" s="7" customFormat="1" ht="15" customHeight="1">
      <c r="M1809" s="17"/>
      <c r="N1809" s="16"/>
      <c r="O1809" s="16"/>
      <c r="P1809" s="16"/>
      <c r="Q1809" s="16"/>
      <c r="V1809" s="90"/>
    </row>
    <row r="1810" spans="13:22" s="7" customFormat="1" ht="15" customHeight="1">
      <c r="M1810" s="17"/>
      <c r="N1810" s="16"/>
      <c r="O1810" s="16"/>
      <c r="P1810" s="16"/>
      <c r="Q1810" s="16"/>
      <c r="V1810" s="90"/>
    </row>
    <row r="1811" spans="13:22" s="7" customFormat="1" ht="15" customHeight="1">
      <c r="M1811" s="17"/>
      <c r="N1811" s="16"/>
      <c r="O1811" s="16"/>
      <c r="P1811" s="16"/>
      <c r="Q1811" s="16"/>
      <c r="V1811" s="90"/>
    </row>
    <row r="1812" spans="13:22" s="7" customFormat="1" ht="15" customHeight="1">
      <c r="M1812" s="17"/>
      <c r="N1812" s="16"/>
      <c r="O1812" s="16"/>
      <c r="P1812" s="16"/>
      <c r="Q1812" s="16"/>
      <c r="V1812" s="90"/>
    </row>
    <row r="1813" spans="13:22" s="7" customFormat="1" ht="15" customHeight="1">
      <c r="M1813" s="17"/>
      <c r="N1813" s="16"/>
      <c r="O1813" s="16"/>
      <c r="P1813" s="16"/>
      <c r="Q1813" s="16"/>
      <c r="V1813" s="90"/>
    </row>
    <row r="1814" spans="13:22" s="7" customFormat="1" ht="15" customHeight="1">
      <c r="M1814" s="17"/>
      <c r="N1814" s="16"/>
      <c r="O1814" s="16"/>
      <c r="P1814" s="16"/>
      <c r="Q1814" s="16"/>
      <c r="V1814" s="90"/>
    </row>
    <row r="1815" spans="13:22" s="7" customFormat="1" ht="15" customHeight="1">
      <c r="M1815" s="17"/>
      <c r="N1815" s="16"/>
      <c r="O1815" s="16"/>
      <c r="P1815" s="16"/>
      <c r="Q1815" s="16"/>
      <c r="V1815" s="90"/>
    </row>
    <row r="1816" spans="13:22" s="7" customFormat="1" ht="15" customHeight="1">
      <c r="M1816" s="17"/>
      <c r="N1816" s="16"/>
      <c r="O1816" s="16"/>
      <c r="P1816" s="16"/>
      <c r="Q1816" s="16"/>
      <c r="V1816" s="90"/>
    </row>
    <row r="1817" spans="13:22" s="7" customFormat="1" ht="15" customHeight="1">
      <c r="M1817" s="17"/>
      <c r="N1817" s="16"/>
      <c r="O1817" s="16"/>
      <c r="P1817" s="16"/>
      <c r="Q1817" s="16"/>
      <c r="V1817" s="90"/>
    </row>
    <row r="1818" spans="13:22" s="7" customFormat="1" ht="15" customHeight="1">
      <c r="M1818" s="17"/>
      <c r="N1818" s="16"/>
      <c r="O1818" s="16"/>
      <c r="P1818" s="16"/>
      <c r="Q1818" s="16"/>
      <c r="V1818" s="90"/>
    </row>
    <row r="1819" spans="13:22" s="7" customFormat="1" ht="15" customHeight="1">
      <c r="M1819" s="17"/>
      <c r="N1819" s="16"/>
      <c r="O1819" s="16"/>
      <c r="P1819" s="16"/>
      <c r="Q1819" s="16"/>
      <c r="V1819" s="90"/>
    </row>
    <row r="1820" spans="13:22" s="7" customFormat="1" ht="15" customHeight="1">
      <c r="M1820" s="17"/>
      <c r="N1820" s="16"/>
      <c r="O1820" s="16"/>
      <c r="P1820" s="16"/>
      <c r="Q1820" s="16"/>
      <c r="V1820" s="90"/>
    </row>
    <row r="1821" spans="13:22" s="7" customFormat="1" ht="15" customHeight="1">
      <c r="M1821" s="17"/>
      <c r="N1821" s="16"/>
      <c r="O1821" s="16"/>
      <c r="P1821" s="16"/>
      <c r="Q1821" s="16"/>
      <c r="V1821" s="90"/>
    </row>
    <row r="1822" spans="13:22" s="7" customFormat="1" ht="15" customHeight="1">
      <c r="M1822" s="17"/>
      <c r="N1822" s="16"/>
      <c r="O1822" s="16"/>
      <c r="P1822" s="16"/>
      <c r="Q1822" s="16"/>
      <c r="V1822" s="90"/>
    </row>
    <row r="1823" spans="13:22" s="7" customFormat="1" ht="15" customHeight="1">
      <c r="M1823" s="17"/>
      <c r="N1823" s="16"/>
      <c r="O1823" s="16"/>
      <c r="P1823" s="16"/>
      <c r="Q1823" s="16"/>
      <c r="V1823" s="90"/>
    </row>
    <row r="1824" spans="13:22" s="7" customFormat="1" ht="15" customHeight="1">
      <c r="M1824" s="17"/>
      <c r="N1824" s="16"/>
      <c r="O1824" s="16"/>
      <c r="P1824" s="16"/>
      <c r="Q1824" s="16"/>
      <c r="V1824" s="90"/>
    </row>
    <row r="1825" spans="13:22" s="7" customFormat="1" ht="15" customHeight="1">
      <c r="M1825" s="17"/>
      <c r="N1825" s="16"/>
      <c r="O1825" s="16"/>
      <c r="P1825" s="16"/>
      <c r="Q1825" s="16"/>
      <c r="V1825" s="90"/>
    </row>
    <row r="1826" spans="13:22" s="7" customFormat="1" ht="15" customHeight="1">
      <c r="M1826" s="17"/>
      <c r="N1826" s="16"/>
      <c r="O1826" s="16"/>
      <c r="P1826" s="16"/>
      <c r="Q1826" s="16"/>
      <c r="V1826" s="90"/>
    </row>
    <row r="1827" spans="13:22" s="7" customFormat="1" ht="15" customHeight="1">
      <c r="M1827" s="17"/>
      <c r="N1827" s="16"/>
      <c r="O1827" s="16"/>
      <c r="P1827" s="16"/>
      <c r="Q1827" s="16"/>
      <c r="V1827" s="90"/>
    </row>
    <row r="1828" spans="13:22" s="7" customFormat="1" ht="15" customHeight="1">
      <c r="M1828" s="17"/>
      <c r="N1828" s="16"/>
      <c r="O1828" s="16"/>
      <c r="P1828" s="16"/>
      <c r="Q1828" s="16"/>
      <c r="V1828" s="90"/>
    </row>
    <row r="1829" spans="13:22" s="7" customFormat="1" ht="15" customHeight="1">
      <c r="M1829" s="17"/>
      <c r="N1829" s="16"/>
      <c r="O1829" s="16"/>
      <c r="P1829" s="16"/>
      <c r="Q1829" s="16"/>
      <c r="V1829" s="90"/>
    </row>
    <row r="1830" spans="13:22" s="7" customFormat="1" ht="15" customHeight="1">
      <c r="M1830" s="17"/>
      <c r="N1830" s="16"/>
      <c r="O1830" s="16"/>
      <c r="P1830" s="16"/>
      <c r="Q1830" s="16"/>
      <c r="V1830" s="90"/>
    </row>
    <row r="1831" spans="13:22" s="7" customFormat="1" ht="15" customHeight="1">
      <c r="M1831" s="17"/>
      <c r="N1831" s="16"/>
      <c r="O1831" s="16"/>
      <c r="P1831" s="16"/>
      <c r="Q1831" s="16"/>
      <c r="V1831" s="90"/>
    </row>
    <row r="1832" spans="13:22" s="7" customFormat="1" ht="15" customHeight="1">
      <c r="M1832" s="17"/>
      <c r="N1832" s="16"/>
      <c r="O1832" s="16"/>
      <c r="P1832" s="16"/>
      <c r="Q1832" s="16"/>
      <c r="V1832" s="90"/>
    </row>
    <row r="1833" spans="13:22" s="7" customFormat="1" ht="15" customHeight="1">
      <c r="M1833" s="17"/>
      <c r="N1833" s="16"/>
      <c r="O1833" s="16"/>
      <c r="P1833" s="16"/>
      <c r="Q1833" s="16"/>
      <c r="V1833" s="90"/>
    </row>
    <row r="1834" spans="13:22" s="7" customFormat="1" ht="15" customHeight="1">
      <c r="M1834" s="17"/>
      <c r="N1834" s="16"/>
      <c r="O1834" s="16"/>
      <c r="P1834" s="16"/>
      <c r="Q1834" s="16"/>
      <c r="V1834" s="90"/>
    </row>
    <row r="1835" spans="13:22" s="7" customFormat="1" ht="15" customHeight="1">
      <c r="M1835" s="17"/>
      <c r="N1835" s="16"/>
      <c r="O1835" s="16"/>
      <c r="P1835" s="16"/>
      <c r="Q1835" s="16"/>
      <c r="V1835" s="90"/>
    </row>
    <row r="1836" spans="13:22" s="7" customFormat="1" ht="15" customHeight="1">
      <c r="M1836" s="17"/>
      <c r="N1836" s="16"/>
      <c r="O1836" s="16"/>
      <c r="P1836" s="16"/>
      <c r="Q1836" s="16"/>
      <c r="V1836" s="90"/>
    </row>
    <row r="1837" spans="13:22" s="7" customFormat="1" ht="15" customHeight="1">
      <c r="M1837" s="17"/>
      <c r="N1837" s="16"/>
      <c r="O1837" s="16"/>
      <c r="P1837" s="16"/>
      <c r="Q1837" s="16"/>
      <c r="V1837" s="90"/>
    </row>
    <row r="1838" spans="13:22" s="7" customFormat="1" ht="15" customHeight="1">
      <c r="M1838" s="17"/>
      <c r="N1838" s="16"/>
      <c r="O1838" s="16"/>
      <c r="P1838" s="16"/>
      <c r="Q1838" s="16"/>
      <c r="V1838" s="90"/>
    </row>
    <row r="1839" spans="13:22" s="7" customFormat="1" ht="15" customHeight="1">
      <c r="M1839" s="17"/>
      <c r="N1839" s="16"/>
      <c r="O1839" s="16"/>
      <c r="P1839" s="16"/>
      <c r="Q1839" s="16"/>
      <c r="V1839" s="90"/>
    </row>
    <row r="1840" spans="13:22" s="7" customFormat="1" ht="15" customHeight="1">
      <c r="M1840" s="17"/>
      <c r="N1840" s="16"/>
      <c r="O1840" s="16"/>
      <c r="P1840" s="16"/>
      <c r="Q1840" s="16"/>
      <c r="V1840" s="90"/>
    </row>
    <row r="1841" spans="13:22" s="7" customFormat="1" ht="15" customHeight="1">
      <c r="M1841" s="17"/>
      <c r="N1841" s="16"/>
      <c r="O1841" s="16"/>
      <c r="P1841" s="16"/>
      <c r="Q1841" s="16"/>
      <c r="V1841" s="90"/>
    </row>
    <row r="1842" spans="13:22" s="7" customFormat="1" ht="15" customHeight="1">
      <c r="M1842" s="17"/>
      <c r="N1842" s="16"/>
      <c r="O1842" s="16"/>
      <c r="P1842" s="16"/>
      <c r="Q1842" s="16"/>
      <c r="V1842" s="90"/>
    </row>
    <row r="1843" spans="13:22" s="7" customFormat="1" ht="15" customHeight="1">
      <c r="M1843" s="17"/>
      <c r="N1843" s="16"/>
      <c r="O1843" s="16"/>
      <c r="P1843" s="16"/>
      <c r="Q1843" s="16"/>
      <c r="V1843" s="90"/>
    </row>
    <row r="1844" spans="13:22" s="7" customFormat="1" ht="15" customHeight="1">
      <c r="M1844" s="17"/>
      <c r="N1844" s="16"/>
      <c r="O1844" s="16"/>
      <c r="P1844" s="16"/>
      <c r="Q1844" s="16"/>
      <c r="V1844" s="90"/>
    </row>
    <row r="1845" spans="13:22" s="7" customFormat="1" ht="15" customHeight="1">
      <c r="M1845" s="17"/>
      <c r="N1845" s="16"/>
      <c r="O1845" s="16"/>
      <c r="P1845" s="16"/>
      <c r="Q1845" s="16"/>
      <c r="V1845" s="90"/>
    </row>
    <row r="1846" spans="13:22" s="7" customFormat="1" ht="15" customHeight="1">
      <c r="M1846" s="17"/>
      <c r="N1846" s="16"/>
      <c r="O1846" s="16"/>
      <c r="P1846" s="16"/>
      <c r="Q1846" s="16"/>
      <c r="V1846" s="90"/>
    </row>
    <row r="1847" spans="13:22" s="7" customFormat="1" ht="15" customHeight="1">
      <c r="M1847" s="17"/>
      <c r="N1847" s="16"/>
      <c r="O1847" s="16"/>
      <c r="P1847" s="16"/>
      <c r="Q1847" s="16"/>
      <c r="V1847" s="90"/>
    </row>
    <row r="1848" spans="13:22" s="7" customFormat="1" ht="15" customHeight="1">
      <c r="M1848" s="17"/>
      <c r="N1848" s="16"/>
      <c r="O1848" s="16"/>
      <c r="P1848" s="16"/>
      <c r="Q1848" s="16"/>
      <c r="V1848" s="90"/>
    </row>
    <row r="1849" spans="13:22" s="7" customFormat="1" ht="15" customHeight="1">
      <c r="M1849" s="17"/>
      <c r="N1849" s="16"/>
      <c r="O1849" s="16"/>
      <c r="P1849" s="16"/>
      <c r="Q1849" s="16"/>
      <c r="V1849" s="90"/>
    </row>
    <row r="1850" spans="13:22" s="7" customFormat="1" ht="15" customHeight="1">
      <c r="M1850" s="17"/>
      <c r="N1850" s="16"/>
      <c r="O1850" s="16"/>
      <c r="P1850" s="16"/>
      <c r="Q1850" s="16"/>
      <c r="V1850" s="90"/>
    </row>
    <row r="1851" spans="13:22" s="7" customFormat="1" ht="15" customHeight="1">
      <c r="M1851" s="17"/>
      <c r="N1851" s="16"/>
      <c r="O1851" s="16"/>
      <c r="P1851" s="16"/>
      <c r="Q1851" s="16"/>
      <c r="V1851" s="90"/>
    </row>
    <row r="1852" spans="13:22" s="7" customFormat="1" ht="15" customHeight="1">
      <c r="M1852" s="17"/>
      <c r="N1852" s="16"/>
      <c r="O1852" s="16"/>
      <c r="P1852" s="16"/>
      <c r="Q1852" s="16"/>
      <c r="V1852" s="90"/>
    </row>
    <row r="1853" spans="13:22" s="7" customFormat="1" ht="15" customHeight="1">
      <c r="M1853" s="17"/>
      <c r="N1853" s="16"/>
      <c r="O1853" s="16"/>
      <c r="P1853" s="16"/>
      <c r="Q1853" s="16"/>
      <c r="V1853" s="90"/>
    </row>
    <row r="1854" spans="13:22" s="7" customFormat="1" ht="15" customHeight="1">
      <c r="M1854" s="17"/>
      <c r="N1854" s="16"/>
      <c r="O1854" s="16"/>
      <c r="P1854" s="16"/>
      <c r="Q1854" s="16"/>
      <c r="V1854" s="90"/>
    </row>
    <row r="1855" spans="13:22" s="7" customFormat="1" ht="15" customHeight="1">
      <c r="M1855" s="17"/>
      <c r="N1855" s="16"/>
      <c r="O1855" s="16"/>
      <c r="P1855" s="16"/>
      <c r="Q1855" s="16"/>
      <c r="V1855" s="90"/>
    </row>
    <row r="1856" spans="13:22" s="7" customFormat="1" ht="15" customHeight="1">
      <c r="M1856" s="17"/>
      <c r="N1856" s="16"/>
      <c r="O1856" s="16"/>
      <c r="P1856" s="16"/>
      <c r="Q1856" s="16"/>
      <c r="V1856" s="90"/>
    </row>
    <row r="1857" spans="13:22" s="7" customFormat="1" ht="15" customHeight="1">
      <c r="M1857" s="17"/>
      <c r="N1857" s="16"/>
      <c r="O1857" s="16"/>
      <c r="P1857" s="16"/>
      <c r="Q1857" s="16"/>
      <c r="V1857" s="90"/>
    </row>
    <row r="1858" spans="13:22" s="7" customFormat="1" ht="15" customHeight="1">
      <c r="M1858" s="17"/>
      <c r="N1858" s="16"/>
      <c r="O1858" s="16"/>
      <c r="P1858" s="16"/>
      <c r="Q1858" s="16"/>
      <c r="V1858" s="90"/>
    </row>
    <row r="1859" spans="13:22" s="7" customFormat="1" ht="15" customHeight="1">
      <c r="M1859" s="17"/>
      <c r="N1859" s="16"/>
      <c r="O1859" s="16"/>
      <c r="P1859" s="16"/>
      <c r="Q1859" s="16"/>
      <c r="V1859" s="90"/>
    </row>
    <row r="1860" spans="13:22" s="7" customFormat="1" ht="15" customHeight="1">
      <c r="M1860" s="17"/>
      <c r="N1860" s="16"/>
      <c r="O1860" s="16"/>
      <c r="P1860" s="16"/>
      <c r="Q1860" s="16"/>
      <c r="V1860" s="90"/>
    </row>
    <row r="1861" spans="13:22" s="7" customFormat="1" ht="15" customHeight="1">
      <c r="M1861" s="17"/>
      <c r="N1861" s="16"/>
      <c r="O1861" s="16"/>
      <c r="P1861" s="16"/>
      <c r="Q1861" s="16"/>
      <c r="V1861" s="90"/>
    </row>
    <row r="1862" spans="13:22" s="7" customFormat="1" ht="15" customHeight="1">
      <c r="M1862" s="17"/>
      <c r="N1862" s="16"/>
      <c r="O1862" s="16"/>
      <c r="P1862" s="16"/>
      <c r="Q1862" s="16"/>
      <c r="V1862" s="90"/>
    </row>
    <row r="1863" spans="13:22" s="7" customFormat="1" ht="15" customHeight="1">
      <c r="M1863" s="17"/>
      <c r="N1863" s="16"/>
      <c r="O1863" s="16"/>
      <c r="P1863" s="16"/>
      <c r="Q1863" s="16"/>
      <c r="V1863" s="90"/>
    </row>
    <row r="1864" spans="13:22" s="7" customFormat="1" ht="15" customHeight="1">
      <c r="M1864" s="17"/>
      <c r="N1864" s="16"/>
      <c r="O1864" s="16"/>
      <c r="P1864" s="16"/>
      <c r="Q1864" s="16"/>
      <c r="V1864" s="90"/>
    </row>
    <row r="1865" spans="13:22" s="7" customFormat="1" ht="15" customHeight="1">
      <c r="M1865" s="17"/>
      <c r="N1865" s="16"/>
      <c r="O1865" s="16"/>
      <c r="P1865" s="16"/>
      <c r="Q1865" s="16"/>
      <c r="V1865" s="90"/>
    </row>
    <row r="1866" spans="13:22" s="7" customFormat="1" ht="15" customHeight="1">
      <c r="M1866" s="17"/>
      <c r="N1866" s="16"/>
      <c r="O1866" s="16"/>
      <c r="P1866" s="16"/>
      <c r="Q1866" s="16"/>
      <c r="V1866" s="90"/>
    </row>
    <row r="1867" spans="13:22" s="7" customFormat="1" ht="15" customHeight="1">
      <c r="M1867" s="17"/>
      <c r="N1867" s="16"/>
      <c r="O1867" s="16"/>
      <c r="P1867" s="16"/>
      <c r="Q1867" s="16"/>
      <c r="V1867" s="90"/>
    </row>
    <row r="1868" spans="13:22" s="7" customFormat="1" ht="15" customHeight="1">
      <c r="M1868" s="17"/>
      <c r="N1868" s="16"/>
      <c r="O1868" s="16"/>
      <c r="P1868" s="16"/>
      <c r="Q1868" s="16"/>
      <c r="V1868" s="90"/>
    </row>
    <row r="1869" spans="13:22" s="7" customFormat="1" ht="15" customHeight="1">
      <c r="M1869" s="17"/>
      <c r="N1869" s="16"/>
      <c r="O1869" s="16"/>
      <c r="P1869" s="16"/>
      <c r="Q1869" s="16"/>
      <c r="V1869" s="90"/>
    </row>
    <row r="1870" spans="13:22" s="7" customFormat="1" ht="15" customHeight="1">
      <c r="M1870" s="17"/>
      <c r="N1870" s="16"/>
      <c r="O1870" s="16"/>
      <c r="P1870" s="16"/>
      <c r="Q1870" s="16"/>
      <c r="V1870" s="90"/>
    </row>
    <row r="1871" spans="13:22" s="7" customFormat="1" ht="15" customHeight="1">
      <c r="M1871" s="17"/>
      <c r="N1871" s="16"/>
      <c r="O1871" s="16"/>
      <c r="P1871" s="16"/>
      <c r="Q1871" s="16"/>
      <c r="V1871" s="90"/>
    </row>
    <row r="1872" spans="13:22" s="7" customFormat="1" ht="15" customHeight="1">
      <c r="M1872" s="17"/>
      <c r="N1872" s="16"/>
      <c r="O1872" s="16"/>
      <c r="P1872" s="16"/>
      <c r="Q1872" s="16"/>
      <c r="V1872" s="90"/>
    </row>
    <row r="1873" spans="13:22" s="7" customFormat="1" ht="15" customHeight="1">
      <c r="M1873" s="17"/>
      <c r="N1873" s="16"/>
      <c r="O1873" s="16"/>
      <c r="P1873" s="16"/>
      <c r="Q1873" s="16"/>
      <c r="V1873" s="90"/>
    </row>
    <row r="1874" spans="13:22" s="7" customFormat="1" ht="15" customHeight="1">
      <c r="M1874" s="17"/>
      <c r="N1874" s="16"/>
      <c r="O1874" s="16"/>
      <c r="P1874" s="16"/>
      <c r="Q1874" s="16"/>
      <c r="V1874" s="90"/>
    </row>
    <row r="1875" spans="13:22" s="7" customFormat="1" ht="15" customHeight="1">
      <c r="M1875" s="17"/>
      <c r="N1875" s="16"/>
      <c r="O1875" s="16"/>
      <c r="P1875" s="16"/>
      <c r="Q1875" s="16"/>
      <c r="V1875" s="90"/>
    </row>
    <row r="1876" spans="13:22" s="7" customFormat="1" ht="15" customHeight="1">
      <c r="M1876" s="17"/>
      <c r="N1876" s="16"/>
      <c r="O1876" s="16"/>
      <c r="P1876" s="16"/>
      <c r="Q1876" s="16"/>
      <c r="V1876" s="90"/>
    </row>
    <row r="1877" spans="13:22" s="7" customFormat="1" ht="15" customHeight="1">
      <c r="M1877" s="17"/>
      <c r="N1877" s="16"/>
      <c r="O1877" s="16"/>
      <c r="P1877" s="16"/>
      <c r="Q1877" s="16"/>
      <c r="V1877" s="90"/>
    </row>
    <row r="1878" spans="13:22" s="7" customFormat="1" ht="15" customHeight="1">
      <c r="M1878" s="17"/>
      <c r="N1878" s="16"/>
      <c r="O1878" s="16"/>
      <c r="P1878" s="16"/>
      <c r="Q1878" s="16"/>
      <c r="V1878" s="90"/>
    </row>
    <row r="1879" spans="13:22" s="7" customFormat="1" ht="15" customHeight="1">
      <c r="M1879" s="17"/>
      <c r="N1879" s="16"/>
      <c r="O1879" s="16"/>
      <c r="P1879" s="16"/>
      <c r="Q1879" s="16"/>
      <c r="V1879" s="90"/>
    </row>
    <row r="1880" spans="13:22" s="7" customFormat="1" ht="15" customHeight="1">
      <c r="M1880" s="17"/>
      <c r="N1880" s="16"/>
      <c r="O1880" s="16"/>
      <c r="P1880" s="16"/>
      <c r="Q1880" s="16"/>
      <c r="V1880" s="90"/>
    </row>
    <row r="1881" spans="13:22" s="7" customFormat="1" ht="15" customHeight="1">
      <c r="M1881" s="17"/>
      <c r="N1881" s="16"/>
      <c r="O1881" s="16"/>
      <c r="P1881" s="16"/>
      <c r="Q1881" s="16"/>
      <c r="V1881" s="90"/>
    </row>
    <row r="1882" spans="13:22" s="7" customFormat="1" ht="15" customHeight="1">
      <c r="M1882" s="17"/>
      <c r="N1882" s="16"/>
      <c r="O1882" s="16"/>
      <c r="P1882" s="16"/>
      <c r="Q1882" s="16"/>
      <c r="V1882" s="90"/>
    </row>
    <row r="1883" spans="13:22" s="7" customFormat="1" ht="15" customHeight="1">
      <c r="M1883" s="17"/>
      <c r="N1883" s="16"/>
      <c r="O1883" s="16"/>
      <c r="P1883" s="16"/>
      <c r="Q1883" s="16"/>
      <c r="V1883" s="90"/>
    </row>
    <row r="1884" spans="13:22" s="7" customFormat="1" ht="15" customHeight="1">
      <c r="M1884" s="17"/>
      <c r="N1884" s="16"/>
      <c r="O1884" s="16"/>
      <c r="P1884" s="16"/>
      <c r="Q1884" s="16"/>
      <c r="V1884" s="90"/>
    </row>
    <row r="1885" spans="13:22" s="7" customFormat="1" ht="15" customHeight="1">
      <c r="M1885" s="17"/>
      <c r="N1885" s="16"/>
      <c r="O1885" s="16"/>
      <c r="P1885" s="16"/>
      <c r="Q1885" s="16"/>
      <c r="V1885" s="90"/>
    </row>
    <row r="1886" spans="13:22" s="7" customFormat="1" ht="15" customHeight="1">
      <c r="M1886" s="17"/>
      <c r="N1886" s="16"/>
      <c r="O1886" s="16"/>
      <c r="P1886" s="16"/>
      <c r="Q1886" s="16"/>
      <c r="V1886" s="90"/>
    </row>
    <row r="1887" spans="13:22" s="7" customFormat="1" ht="15" customHeight="1">
      <c r="M1887" s="17"/>
      <c r="N1887" s="16"/>
      <c r="O1887" s="16"/>
      <c r="P1887" s="16"/>
      <c r="Q1887" s="16"/>
      <c r="V1887" s="90"/>
    </row>
    <row r="1888" spans="13:22" s="7" customFormat="1" ht="15" customHeight="1">
      <c r="M1888" s="17"/>
      <c r="N1888" s="16"/>
      <c r="O1888" s="16"/>
      <c r="P1888" s="16"/>
      <c r="Q1888" s="16"/>
      <c r="V1888" s="90"/>
    </row>
    <row r="1889" spans="13:22" s="7" customFormat="1" ht="15" customHeight="1">
      <c r="M1889" s="17"/>
      <c r="N1889" s="16"/>
      <c r="O1889" s="16"/>
      <c r="P1889" s="16"/>
      <c r="Q1889" s="16"/>
      <c r="V1889" s="90"/>
    </row>
    <row r="1890" spans="13:22" s="7" customFormat="1" ht="15" customHeight="1">
      <c r="M1890" s="17"/>
      <c r="N1890" s="16"/>
      <c r="O1890" s="16"/>
      <c r="P1890" s="16"/>
      <c r="Q1890" s="16"/>
      <c r="V1890" s="90"/>
    </row>
    <row r="1891" spans="13:22" s="7" customFormat="1" ht="15" customHeight="1">
      <c r="M1891" s="17"/>
      <c r="N1891" s="16"/>
      <c r="O1891" s="16"/>
      <c r="P1891" s="16"/>
      <c r="Q1891" s="16"/>
      <c r="V1891" s="90"/>
    </row>
    <row r="1892" spans="13:22" s="7" customFormat="1" ht="15" customHeight="1">
      <c r="M1892" s="17"/>
      <c r="N1892" s="16"/>
      <c r="O1892" s="16"/>
      <c r="P1892" s="16"/>
      <c r="Q1892" s="16"/>
      <c r="V1892" s="90"/>
    </row>
    <row r="1893" spans="13:22" s="7" customFormat="1" ht="15" customHeight="1">
      <c r="M1893" s="17"/>
      <c r="N1893" s="16"/>
      <c r="O1893" s="16"/>
      <c r="P1893" s="16"/>
      <c r="Q1893" s="16"/>
      <c r="V1893" s="90"/>
    </row>
    <row r="1894" spans="13:22" s="7" customFormat="1" ht="15" customHeight="1">
      <c r="M1894" s="17"/>
      <c r="N1894" s="16"/>
      <c r="O1894" s="16"/>
      <c r="P1894" s="16"/>
      <c r="Q1894" s="16"/>
      <c r="V1894" s="90"/>
    </row>
    <row r="1895" spans="13:22" s="7" customFormat="1" ht="15" customHeight="1">
      <c r="M1895" s="17"/>
      <c r="N1895" s="16"/>
      <c r="O1895" s="16"/>
      <c r="P1895" s="16"/>
      <c r="Q1895" s="16"/>
      <c r="V1895" s="90"/>
    </row>
    <row r="1896" spans="13:22" s="7" customFormat="1" ht="15" customHeight="1">
      <c r="M1896" s="17"/>
      <c r="N1896" s="16"/>
      <c r="O1896" s="16"/>
      <c r="P1896" s="16"/>
      <c r="Q1896" s="16"/>
      <c r="V1896" s="90"/>
    </row>
    <row r="1897" spans="13:22" s="7" customFormat="1" ht="15" customHeight="1">
      <c r="M1897" s="17"/>
      <c r="N1897" s="16"/>
      <c r="O1897" s="16"/>
      <c r="P1897" s="16"/>
      <c r="Q1897" s="16"/>
      <c r="V1897" s="90"/>
    </row>
    <row r="1898" spans="13:22" s="7" customFormat="1" ht="15" customHeight="1">
      <c r="M1898" s="17"/>
      <c r="N1898" s="16"/>
      <c r="O1898" s="16"/>
      <c r="P1898" s="16"/>
      <c r="Q1898" s="16"/>
      <c r="V1898" s="90"/>
    </row>
    <row r="1899" spans="13:22" s="7" customFormat="1" ht="15" customHeight="1">
      <c r="M1899" s="17"/>
      <c r="N1899" s="16"/>
      <c r="O1899" s="16"/>
      <c r="P1899" s="16"/>
      <c r="Q1899" s="16"/>
      <c r="V1899" s="90"/>
    </row>
    <row r="1900" spans="13:22" s="7" customFormat="1" ht="15" customHeight="1">
      <c r="M1900" s="17"/>
      <c r="N1900" s="16"/>
      <c r="O1900" s="16"/>
      <c r="P1900" s="16"/>
      <c r="Q1900" s="16"/>
      <c r="V1900" s="90"/>
    </row>
    <row r="1901" spans="13:22" s="7" customFormat="1" ht="15" customHeight="1">
      <c r="M1901" s="17"/>
      <c r="N1901" s="16"/>
      <c r="O1901" s="16"/>
      <c r="P1901" s="16"/>
      <c r="Q1901" s="16"/>
      <c r="V1901" s="90"/>
    </row>
    <row r="1902" spans="13:22" s="7" customFormat="1" ht="15" customHeight="1">
      <c r="M1902" s="17"/>
      <c r="N1902" s="16"/>
      <c r="O1902" s="16"/>
      <c r="P1902" s="16"/>
      <c r="Q1902" s="16"/>
      <c r="V1902" s="90"/>
    </row>
    <row r="1903" spans="13:22" s="7" customFormat="1" ht="15" customHeight="1">
      <c r="M1903" s="17"/>
      <c r="N1903" s="16"/>
      <c r="O1903" s="16"/>
      <c r="P1903" s="16"/>
      <c r="Q1903" s="16"/>
      <c r="V1903" s="90"/>
    </row>
    <row r="1904" spans="13:22" s="7" customFormat="1" ht="15" customHeight="1">
      <c r="M1904" s="17"/>
      <c r="N1904" s="16"/>
      <c r="O1904" s="16"/>
      <c r="P1904" s="16"/>
      <c r="Q1904" s="16"/>
      <c r="V1904" s="90"/>
    </row>
    <row r="1905" spans="13:22" s="7" customFormat="1" ht="15" customHeight="1">
      <c r="M1905" s="17"/>
      <c r="N1905" s="16"/>
      <c r="O1905" s="16"/>
      <c r="P1905" s="16"/>
      <c r="Q1905" s="16"/>
      <c r="V1905" s="90"/>
    </row>
    <row r="1906" spans="13:22" s="7" customFormat="1" ht="15" customHeight="1">
      <c r="M1906" s="17"/>
      <c r="N1906" s="16"/>
      <c r="O1906" s="16"/>
      <c r="P1906" s="16"/>
      <c r="Q1906" s="16"/>
      <c r="V1906" s="90"/>
    </row>
    <row r="1907" spans="13:22" s="7" customFormat="1" ht="15" customHeight="1">
      <c r="M1907" s="17"/>
      <c r="N1907" s="16"/>
      <c r="O1907" s="16"/>
      <c r="P1907" s="16"/>
      <c r="Q1907" s="16"/>
      <c r="V1907" s="90"/>
    </row>
    <row r="1908" spans="13:22" s="7" customFormat="1" ht="15" customHeight="1">
      <c r="M1908" s="17"/>
      <c r="N1908" s="16"/>
      <c r="O1908" s="16"/>
      <c r="P1908" s="16"/>
      <c r="Q1908" s="16"/>
      <c r="V1908" s="90"/>
    </row>
    <row r="1909" spans="13:22" s="7" customFormat="1" ht="15" customHeight="1">
      <c r="M1909" s="17"/>
      <c r="N1909" s="16"/>
      <c r="O1909" s="16"/>
      <c r="P1909" s="16"/>
      <c r="Q1909" s="16"/>
      <c r="V1909" s="90"/>
    </row>
    <row r="1910" spans="13:22" s="7" customFormat="1" ht="15" customHeight="1">
      <c r="M1910" s="17"/>
      <c r="N1910" s="16"/>
      <c r="O1910" s="16"/>
      <c r="P1910" s="16"/>
      <c r="Q1910" s="16"/>
      <c r="V1910" s="90"/>
    </row>
    <row r="1911" spans="13:22" s="7" customFormat="1" ht="15" customHeight="1">
      <c r="M1911" s="17"/>
      <c r="N1911" s="16"/>
      <c r="O1911" s="16"/>
      <c r="P1911" s="16"/>
      <c r="Q1911" s="16"/>
      <c r="V1911" s="90"/>
    </row>
    <row r="1912" spans="13:22" s="7" customFormat="1" ht="15" customHeight="1">
      <c r="M1912" s="17"/>
      <c r="N1912" s="16"/>
      <c r="O1912" s="16"/>
      <c r="P1912" s="16"/>
      <c r="Q1912" s="16"/>
      <c r="V1912" s="90"/>
    </row>
    <row r="1913" spans="13:22" s="7" customFormat="1" ht="15" customHeight="1">
      <c r="M1913" s="17"/>
      <c r="N1913" s="16"/>
      <c r="O1913" s="16"/>
      <c r="P1913" s="16"/>
      <c r="Q1913" s="16"/>
      <c r="V1913" s="90"/>
    </row>
    <row r="1914" spans="13:22" s="7" customFormat="1" ht="15" customHeight="1">
      <c r="M1914" s="17"/>
      <c r="N1914" s="16"/>
      <c r="O1914" s="16"/>
      <c r="P1914" s="16"/>
      <c r="Q1914" s="16"/>
      <c r="V1914" s="90"/>
    </row>
    <row r="1915" spans="13:22" s="7" customFormat="1" ht="15" customHeight="1">
      <c r="M1915" s="17"/>
      <c r="N1915" s="16"/>
      <c r="O1915" s="16"/>
      <c r="P1915" s="16"/>
      <c r="Q1915" s="16"/>
      <c r="V1915" s="90"/>
    </row>
    <row r="1916" spans="13:22" s="7" customFormat="1" ht="15" customHeight="1">
      <c r="M1916" s="17"/>
      <c r="N1916" s="16"/>
      <c r="O1916" s="16"/>
      <c r="P1916" s="16"/>
      <c r="Q1916" s="16"/>
      <c r="V1916" s="90"/>
    </row>
    <row r="1917" spans="13:22" s="7" customFormat="1" ht="15" customHeight="1">
      <c r="M1917" s="17"/>
      <c r="N1917" s="16"/>
      <c r="O1917" s="16"/>
      <c r="P1917" s="16"/>
      <c r="Q1917" s="16"/>
      <c r="V1917" s="90"/>
    </row>
    <row r="1918" spans="13:22" s="7" customFormat="1" ht="15" customHeight="1">
      <c r="M1918" s="17"/>
      <c r="N1918" s="16"/>
      <c r="O1918" s="16"/>
      <c r="P1918" s="16"/>
      <c r="Q1918" s="16"/>
      <c r="V1918" s="90"/>
    </row>
    <row r="1919" spans="13:22" s="7" customFormat="1" ht="15" customHeight="1">
      <c r="M1919" s="17"/>
      <c r="N1919" s="16"/>
      <c r="O1919" s="16"/>
      <c r="P1919" s="16"/>
      <c r="Q1919" s="16"/>
      <c r="V1919" s="90"/>
    </row>
    <row r="1920" spans="13:22" s="7" customFormat="1" ht="15" customHeight="1">
      <c r="M1920" s="17"/>
      <c r="N1920" s="16"/>
      <c r="O1920" s="16"/>
      <c r="P1920" s="16"/>
      <c r="Q1920" s="16"/>
      <c r="V1920" s="90"/>
    </row>
    <row r="1921" spans="13:22" s="7" customFormat="1" ht="15" customHeight="1">
      <c r="M1921" s="17"/>
      <c r="N1921" s="16"/>
      <c r="O1921" s="16"/>
      <c r="P1921" s="16"/>
      <c r="Q1921" s="16"/>
      <c r="V1921" s="90"/>
    </row>
    <row r="1922" spans="13:22" s="7" customFormat="1" ht="15" customHeight="1">
      <c r="M1922" s="17"/>
      <c r="N1922" s="16"/>
      <c r="O1922" s="16"/>
      <c r="P1922" s="16"/>
      <c r="Q1922" s="16"/>
      <c r="V1922" s="90"/>
    </row>
    <row r="1923" spans="13:22" s="7" customFormat="1" ht="15" customHeight="1">
      <c r="M1923" s="17"/>
      <c r="N1923" s="16"/>
      <c r="O1923" s="16"/>
      <c r="P1923" s="16"/>
      <c r="Q1923" s="16"/>
      <c r="V1923" s="90"/>
    </row>
    <row r="1924" spans="13:22" s="7" customFormat="1" ht="15" customHeight="1">
      <c r="M1924" s="17"/>
      <c r="N1924" s="16"/>
      <c r="O1924" s="16"/>
      <c r="P1924" s="16"/>
      <c r="Q1924" s="16"/>
      <c r="V1924" s="90"/>
    </row>
    <row r="1925" spans="13:22" s="7" customFormat="1" ht="15" customHeight="1">
      <c r="M1925" s="17"/>
      <c r="N1925" s="16"/>
      <c r="O1925" s="16"/>
      <c r="P1925" s="16"/>
      <c r="Q1925" s="16"/>
      <c r="V1925" s="90"/>
    </row>
    <row r="1926" spans="13:22" s="7" customFormat="1" ht="15" customHeight="1">
      <c r="M1926" s="17"/>
      <c r="N1926" s="16"/>
      <c r="O1926" s="16"/>
      <c r="P1926" s="16"/>
      <c r="Q1926" s="16"/>
      <c r="V1926" s="90"/>
    </row>
    <row r="1927" spans="13:22" s="7" customFormat="1" ht="15" customHeight="1">
      <c r="M1927" s="17"/>
      <c r="N1927" s="16"/>
      <c r="O1927" s="16"/>
      <c r="P1927" s="16"/>
      <c r="Q1927" s="16"/>
      <c r="V1927" s="90"/>
    </row>
    <row r="1928" spans="13:22" s="7" customFormat="1" ht="15" customHeight="1">
      <c r="M1928" s="17"/>
      <c r="N1928" s="16"/>
      <c r="O1928" s="16"/>
      <c r="P1928" s="16"/>
      <c r="Q1928" s="16"/>
      <c r="V1928" s="90"/>
    </row>
    <row r="1929" spans="13:22" s="7" customFormat="1" ht="15" customHeight="1">
      <c r="M1929" s="17"/>
      <c r="N1929" s="16"/>
      <c r="O1929" s="16"/>
      <c r="P1929" s="16"/>
      <c r="Q1929" s="16"/>
      <c r="V1929" s="90"/>
    </row>
    <row r="1930" spans="13:22" s="7" customFormat="1" ht="15" customHeight="1">
      <c r="M1930" s="17"/>
      <c r="N1930" s="16"/>
      <c r="O1930" s="16"/>
      <c r="P1930" s="16"/>
      <c r="Q1930" s="16"/>
      <c r="V1930" s="90"/>
    </row>
    <row r="1931" spans="13:22" s="7" customFormat="1" ht="15" customHeight="1">
      <c r="M1931" s="17"/>
      <c r="N1931" s="16"/>
      <c r="O1931" s="16"/>
      <c r="P1931" s="16"/>
      <c r="Q1931" s="16"/>
      <c r="V1931" s="90"/>
    </row>
    <row r="1932" spans="13:22" s="7" customFormat="1" ht="15" customHeight="1">
      <c r="M1932" s="17"/>
      <c r="N1932" s="16"/>
      <c r="O1932" s="16"/>
      <c r="P1932" s="16"/>
      <c r="Q1932" s="16"/>
      <c r="V1932" s="90"/>
    </row>
    <row r="1933" spans="13:22" s="7" customFormat="1" ht="15" customHeight="1">
      <c r="M1933" s="17"/>
      <c r="N1933" s="16"/>
      <c r="O1933" s="16"/>
      <c r="P1933" s="16"/>
      <c r="Q1933" s="16"/>
      <c r="V1933" s="90"/>
    </row>
    <row r="1934" spans="13:22" s="7" customFormat="1" ht="15" customHeight="1">
      <c r="M1934" s="17"/>
      <c r="N1934" s="16"/>
      <c r="O1934" s="16"/>
      <c r="P1934" s="16"/>
      <c r="Q1934" s="16"/>
      <c r="V1934" s="90"/>
    </row>
    <row r="1935" spans="13:22" s="7" customFormat="1" ht="15" customHeight="1">
      <c r="M1935" s="17"/>
      <c r="N1935" s="16"/>
      <c r="O1935" s="16"/>
      <c r="P1935" s="16"/>
      <c r="Q1935" s="16"/>
      <c r="V1935" s="90"/>
    </row>
    <row r="1936" spans="13:22" s="7" customFormat="1" ht="15" customHeight="1">
      <c r="M1936" s="17"/>
      <c r="N1936" s="16"/>
      <c r="O1936" s="16"/>
      <c r="P1936" s="16"/>
      <c r="Q1936" s="16"/>
      <c r="V1936" s="90"/>
    </row>
    <row r="1937" spans="13:22" s="7" customFormat="1" ht="15" customHeight="1">
      <c r="M1937" s="17"/>
      <c r="N1937" s="16"/>
      <c r="O1937" s="16"/>
      <c r="P1937" s="16"/>
      <c r="Q1937" s="16"/>
      <c r="V1937" s="90"/>
    </row>
    <row r="1938" spans="13:22" s="7" customFormat="1" ht="15" customHeight="1">
      <c r="M1938" s="17"/>
      <c r="N1938" s="16"/>
      <c r="O1938" s="16"/>
      <c r="P1938" s="16"/>
      <c r="Q1938" s="16"/>
      <c r="V1938" s="90"/>
    </row>
    <row r="1939" spans="13:22" s="7" customFormat="1" ht="15" customHeight="1">
      <c r="M1939" s="17"/>
      <c r="N1939" s="16"/>
      <c r="O1939" s="16"/>
      <c r="P1939" s="16"/>
      <c r="Q1939" s="16"/>
      <c r="V1939" s="90"/>
    </row>
    <row r="1940" spans="13:22" s="7" customFormat="1" ht="15" customHeight="1">
      <c r="M1940" s="17"/>
      <c r="N1940" s="16"/>
      <c r="O1940" s="16"/>
      <c r="P1940" s="16"/>
      <c r="Q1940" s="16"/>
      <c r="V1940" s="90"/>
    </row>
    <row r="1941" spans="13:22" s="7" customFormat="1" ht="15" customHeight="1">
      <c r="M1941" s="17"/>
      <c r="N1941" s="16"/>
      <c r="O1941" s="16"/>
      <c r="P1941" s="16"/>
      <c r="Q1941" s="16"/>
      <c r="V1941" s="90"/>
    </row>
    <row r="1942" spans="13:22" s="7" customFormat="1" ht="15" customHeight="1">
      <c r="M1942" s="17"/>
      <c r="N1942" s="16"/>
      <c r="O1942" s="16"/>
      <c r="P1942" s="16"/>
      <c r="Q1942" s="16"/>
      <c r="V1942" s="90"/>
    </row>
    <row r="1943" spans="13:22" s="7" customFormat="1" ht="15" customHeight="1">
      <c r="M1943" s="17"/>
      <c r="N1943" s="16"/>
      <c r="O1943" s="16"/>
      <c r="P1943" s="16"/>
      <c r="Q1943" s="16"/>
      <c r="V1943" s="90"/>
    </row>
    <row r="1944" spans="13:22" s="7" customFormat="1" ht="15" customHeight="1">
      <c r="M1944" s="17"/>
      <c r="N1944" s="16"/>
      <c r="O1944" s="16"/>
      <c r="P1944" s="16"/>
      <c r="Q1944" s="16"/>
      <c r="V1944" s="90"/>
    </row>
    <row r="1945" spans="13:22" s="7" customFormat="1" ht="15" customHeight="1">
      <c r="M1945" s="17"/>
      <c r="N1945" s="16"/>
      <c r="O1945" s="16"/>
      <c r="P1945" s="16"/>
      <c r="Q1945" s="16"/>
      <c r="V1945" s="90"/>
    </row>
    <row r="1946" spans="13:22" s="7" customFormat="1" ht="15" customHeight="1">
      <c r="M1946" s="17"/>
      <c r="N1946" s="16"/>
      <c r="O1946" s="16"/>
      <c r="P1946" s="16"/>
      <c r="Q1946" s="16"/>
      <c r="V1946" s="90"/>
    </row>
    <row r="1947" spans="13:22" s="7" customFormat="1" ht="15" customHeight="1">
      <c r="M1947" s="17"/>
      <c r="N1947" s="16"/>
      <c r="O1947" s="16"/>
      <c r="P1947" s="16"/>
      <c r="Q1947" s="16"/>
      <c r="V1947" s="90"/>
    </row>
    <row r="1948" spans="13:22" s="7" customFormat="1" ht="15" customHeight="1">
      <c r="M1948" s="17"/>
      <c r="N1948" s="16"/>
      <c r="O1948" s="16"/>
      <c r="P1948" s="16"/>
      <c r="Q1948" s="16"/>
      <c r="V1948" s="90"/>
    </row>
    <row r="1949" spans="13:22" s="7" customFormat="1" ht="15" customHeight="1">
      <c r="M1949" s="17"/>
      <c r="N1949" s="16"/>
      <c r="O1949" s="16"/>
      <c r="P1949" s="16"/>
      <c r="Q1949" s="16"/>
      <c r="V1949" s="90"/>
    </row>
    <row r="1950" spans="13:22" s="7" customFormat="1" ht="15" customHeight="1">
      <c r="M1950" s="17"/>
      <c r="N1950" s="16"/>
      <c r="O1950" s="16"/>
      <c r="P1950" s="16"/>
      <c r="Q1950" s="16"/>
      <c r="V1950" s="90"/>
    </row>
    <row r="1951" spans="13:22" s="7" customFormat="1" ht="15" customHeight="1">
      <c r="M1951" s="17"/>
      <c r="N1951" s="16"/>
      <c r="O1951" s="16"/>
      <c r="P1951" s="16"/>
      <c r="Q1951" s="16"/>
      <c r="V1951" s="90"/>
    </row>
    <row r="1952" spans="13:22" s="7" customFormat="1" ht="15" customHeight="1">
      <c r="M1952" s="17"/>
      <c r="N1952" s="16"/>
      <c r="O1952" s="16"/>
      <c r="P1952" s="16"/>
      <c r="Q1952" s="16"/>
      <c r="V1952" s="90"/>
    </row>
    <row r="1953" spans="13:22" s="7" customFormat="1" ht="15" customHeight="1">
      <c r="M1953" s="17"/>
      <c r="N1953" s="16"/>
      <c r="O1953" s="16"/>
      <c r="P1953" s="16"/>
      <c r="Q1953" s="16"/>
      <c r="V1953" s="90"/>
    </row>
    <row r="1954" spans="13:22" s="7" customFormat="1" ht="15" customHeight="1">
      <c r="M1954" s="17"/>
      <c r="N1954" s="16"/>
      <c r="O1954" s="16"/>
      <c r="P1954" s="16"/>
      <c r="Q1954" s="16"/>
      <c r="V1954" s="90"/>
    </row>
    <row r="1955" spans="13:22" s="7" customFormat="1" ht="15" customHeight="1">
      <c r="M1955" s="17"/>
      <c r="N1955" s="16"/>
      <c r="O1955" s="16"/>
      <c r="P1955" s="16"/>
      <c r="Q1955" s="16"/>
      <c r="V1955" s="90"/>
    </row>
    <row r="1956" spans="13:22" s="7" customFormat="1" ht="15" customHeight="1">
      <c r="M1956" s="17"/>
      <c r="N1956" s="16"/>
      <c r="O1956" s="16"/>
      <c r="P1956" s="16"/>
      <c r="Q1956" s="16"/>
      <c r="V1956" s="90"/>
    </row>
    <row r="1957" spans="13:22" s="7" customFormat="1" ht="15" customHeight="1">
      <c r="M1957" s="17"/>
      <c r="N1957" s="16"/>
      <c r="O1957" s="16"/>
      <c r="P1957" s="16"/>
      <c r="Q1957" s="16"/>
      <c r="V1957" s="90"/>
    </row>
    <row r="1958" spans="13:22" s="7" customFormat="1" ht="15" customHeight="1">
      <c r="M1958" s="17"/>
      <c r="N1958" s="16"/>
      <c r="O1958" s="16"/>
      <c r="P1958" s="16"/>
      <c r="Q1958" s="16"/>
      <c r="V1958" s="90"/>
    </row>
    <row r="1959" spans="13:22" s="7" customFormat="1" ht="15" customHeight="1">
      <c r="M1959" s="17"/>
      <c r="N1959" s="16"/>
      <c r="O1959" s="16"/>
      <c r="P1959" s="16"/>
      <c r="Q1959" s="16"/>
      <c r="V1959" s="90"/>
    </row>
    <row r="1960" spans="13:22" s="7" customFormat="1" ht="15" customHeight="1">
      <c r="M1960" s="17"/>
      <c r="N1960" s="16"/>
      <c r="O1960" s="16"/>
      <c r="P1960" s="16"/>
      <c r="Q1960" s="16"/>
      <c r="V1960" s="90"/>
    </row>
    <row r="1961" spans="13:22" s="7" customFormat="1" ht="15" customHeight="1">
      <c r="M1961" s="17"/>
      <c r="N1961" s="16"/>
      <c r="O1961" s="16"/>
      <c r="P1961" s="16"/>
      <c r="Q1961" s="16"/>
      <c r="V1961" s="90"/>
    </row>
    <row r="1962" spans="13:22" s="7" customFormat="1" ht="15" customHeight="1">
      <c r="M1962" s="17"/>
      <c r="N1962" s="16"/>
      <c r="O1962" s="16"/>
      <c r="P1962" s="16"/>
      <c r="Q1962" s="16"/>
      <c r="V1962" s="90"/>
    </row>
    <row r="1963" spans="13:22" s="7" customFormat="1" ht="15" customHeight="1">
      <c r="M1963" s="17"/>
      <c r="N1963" s="16"/>
      <c r="O1963" s="16"/>
      <c r="P1963" s="16"/>
      <c r="Q1963" s="16"/>
      <c r="V1963" s="90"/>
    </row>
    <row r="1964" spans="13:22" s="7" customFormat="1" ht="15" customHeight="1">
      <c r="M1964" s="17"/>
      <c r="N1964" s="16"/>
      <c r="O1964" s="16"/>
      <c r="P1964" s="16"/>
      <c r="Q1964" s="16"/>
      <c r="V1964" s="90"/>
    </row>
    <row r="1965" spans="13:22" s="7" customFormat="1" ht="15" customHeight="1">
      <c r="M1965" s="17"/>
      <c r="N1965" s="16"/>
      <c r="O1965" s="16"/>
      <c r="P1965" s="16"/>
      <c r="Q1965" s="16"/>
      <c r="V1965" s="90"/>
    </row>
    <row r="1966" spans="13:22" s="7" customFormat="1" ht="15" customHeight="1">
      <c r="M1966" s="17"/>
      <c r="N1966" s="16"/>
      <c r="O1966" s="16"/>
      <c r="P1966" s="16"/>
      <c r="Q1966" s="16"/>
      <c r="V1966" s="90"/>
    </row>
    <row r="1967" spans="13:22" s="7" customFormat="1" ht="15" customHeight="1">
      <c r="M1967" s="17"/>
      <c r="N1967" s="16"/>
      <c r="O1967" s="16"/>
      <c r="P1967" s="16"/>
      <c r="Q1967" s="16"/>
      <c r="V1967" s="90"/>
    </row>
    <row r="1968" spans="13:22" s="7" customFormat="1" ht="15" customHeight="1">
      <c r="M1968" s="17"/>
      <c r="N1968" s="16"/>
      <c r="O1968" s="16"/>
      <c r="P1968" s="16"/>
      <c r="Q1968" s="16"/>
      <c r="V1968" s="90"/>
    </row>
    <row r="1969" spans="13:22" s="7" customFormat="1" ht="15" customHeight="1">
      <c r="M1969" s="17"/>
      <c r="N1969" s="16"/>
      <c r="O1969" s="16"/>
      <c r="P1969" s="16"/>
      <c r="Q1969" s="16"/>
      <c r="V1969" s="90"/>
    </row>
    <row r="1970" spans="13:22" s="7" customFormat="1" ht="15" customHeight="1">
      <c r="M1970" s="17"/>
      <c r="N1970" s="16"/>
      <c r="O1970" s="16"/>
      <c r="P1970" s="16"/>
      <c r="Q1970" s="16"/>
      <c r="V1970" s="90"/>
    </row>
    <row r="1971" spans="13:22" s="7" customFormat="1" ht="15" customHeight="1">
      <c r="M1971" s="17"/>
      <c r="N1971" s="16"/>
      <c r="O1971" s="16"/>
      <c r="P1971" s="16"/>
      <c r="Q1971" s="16"/>
      <c r="V1971" s="90"/>
    </row>
    <row r="1972" spans="13:22" s="7" customFormat="1" ht="15" customHeight="1">
      <c r="M1972" s="17"/>
      <c r="N1972" s="16"/>
      <c r="O1972" s="16"/>
      <c r="P1972" s="16"/>
      <c r="Q1972" s="16"/>
      <c r="V1972" s="90"/>
    </row>
    <row r="1973" spans="13:22" s="7" customFormat="1" ht="15" customHeight="1">
      <c r="M1973" s="17"/>
      <c r="N1973" s="16"/>
      <c r="O1973" s="16"/>
      <c r="P1973" s="16"/>
      <c r="Q1973" s="16"/>
      <c r="V1973" s="90"/>
    </row>
    <row r="1974" spans="13:22" s="7" customFormat="1" ht="15" customHeight="1">
      <c r="M1974" s="17"/>
      <c r="N1974" s="16"/>
      <c r="O1974" s="16"/>
      <c r="P1974" s="16"/>
      <c r="Q1974" s="16"/>
      <c r="V1974" s="90"/>
    </row>
    <row r="1975" spans="13:22" s="7" customFormat="1" ht="15" customHeight="1">
      <c r="M1975" s="17"/>
      <c r="N1975" s="16"/>
      <c r="O1975" s="16"/>
      <c r="P1975" s="16"/>
      <c r="Q1975" s="16"/>
      <c r="V1975" s="90"/>
    </row>
    <row r="1976" spans="13:22" s="7" customFormat="1" ht="15" customHeight="1">
      <c r="M1976" s="17"/>
      <c r="N1976" s="16"/>
      <c r="O1976" s="16"/>
      <c r="P1976" s="16"/>
      <c r="Q1976" s="16"/>
      <c r="V1976" s="90"/>
    </row>
    <row r="1977" spans="13:22" s="7" customFormat="1" ht="15" customHeight="1">
      <c r="M1977" s="17"/>
      <c r="N1977" s="16"/>
      <c r="O1977" s="16"/>
      <c r="P1977" s="16"/>
      <c r="Q1977" s="16"/>
      <c r="V1977" s="90"/>
    </row>
    <row r="1978" spans="13:22" s="7" customFormat="1" ht="15" customHeight="1">
      <c r="M1978" s="17"/>
      <c r="N1978" s="16"/>
      <c r="O1978" s="16"/>
      <c r="P1978" s="16"/>
      <c r="Q1978" s="16"/>
      <c r="V1978" s="90"/>
    </row>
    <row r="1979" spans="13:22" s="7" customFormat="1" ht="15" customHeight="1">
      <c r="M1979" s="17"/>
      <c r="N1979" s="16"/>
      <c r="O1979" s="16"/>
      <c r="P1979" s="16"/>
      <c r="Q1979" s="16"/>
      <c r="V1979" s="90"/>
    </row>
    <row r="1980" spans="13:22" s="7" customFormat="1" ht="15" customHeight="1">
      <c r="M1980" s="17"/>
      <c r="N1980" s="16"/>
      <c r="O1980" s="16"/>
      <c r="P1980" s="16"/>
      <c r="Q1980" s="16"/>
      <c r="V1980" s="90"/>
    </row>
    <row r="1981" spans="13:22" s="7" customFormat="1" ht="15" customHeight="1">
      <c r="M1981" s="17"/>
      <c r="N1981" s="16"/>
      <c r="O1981" s="16"/>
      <c r="P1981" s="16"/>
      <c r="Q1981" s="16"/>
      <c r="V1981" s="90"/>
    </row>
    <row r="1982" spans="13:22" s="7" customFormat="1" ht="15" customHeight="1">
      <c r="M1982" s="17"/>
      <c r="N1982" s="16"/>
      <c r="O1982" s="16"/>
      <c r="P1982" s="16"/>
      <c r="Q1982" s="16"/>
      <c r="V1982" s="90"/>
    </row>
    <row r="1983" spans="13:22" s="7" customFormat="1" ht="15" customHeight="1">
      <c r="M1983" s="17"/>
      <c r="N1983" s="16"/>
      <c r="O1983" s="16"/>
      <c r="P1983" s="16"/>
      <c r="Q1983" s="16"/>
      <c r="V1983" s="90"/>
    </row>
    <row r="1984" spans="13:22" s="7" customFormat="1" ht="15" customHeight="1">
      <c r="M1984" s="17"/>
      <c r="N1984" s="16"/>
      <c r="O1984" s="16"/>
      <c r="P1984" s="16"/>
      <c r="Q1984" s="16"/>
      <c r="V1984" s="90"/>
    </row>
    <row r="1985" spans="13:22" s="7" customFormat="1" ht="15" customHeight="1">
      <c r="M1985" s="17"/>
      <c r="N1985" s="16"/>
      <c r="O1985" s="16"/>
      <c r="P1985" s="16"/>
      <c r="Q1985" s="16"/>
      <c r="V1985" s="90"/>
    </row>
    <row r="1986" spans="13:22" s="7" customFormat="1" ht="15" customHeight="1">
      <c r="M1986" s="17"/>
      <c r="N1986" s="16"/>
      <c r="O1986" s="16"/>
      <c r="P1986" s="16"/>
      <c r="Q1986" s="16"/>
      <c r="V1986" s="90"/>
    </row>
    <row r="1987" spans="13:22" s="7" customFormat="1" ht="15" customHeight="1">
      <c r="M1987" s="17"/>
      <c r="N1987" s="16"/>
      <c r="O1987" s="16"/>
      <c r="P1987" s="16"/>
      <c r="Q1987" s="16"/>
      <c r="V1987" s="90"/>
    </row>
    <row r="1988" spans="13:22" s="7" customFormat="1" ht="15" customHeight="1">
      <c r="M1988" s="17"/>
      <c r="N1988" s="16"/>
      <c r="O1988" s="16"/>
      <c r="P1988" s="16"/>
      <c r="Q1988" s="16"/>
      <c r="V1988" s="90"/>
    </row>
    <row r="1989" spans="13:22" s="7" customFormat="1" ht="15" customHeight="1">
      <c r="M1989" s="17"/>
      <c r="N1989" s="16"/>
      <c r="O1989" s="16"/>
      <c r="P1989" s="16"/>
      <c r="Q1989" s="16"/>
      <c r="V1989" s="90"/>
    </row>
    <row r="1990" spans="13:22" s="7" customFormat="1" ht="15" customHeight="1">
      <c r="M1990" s="17"/>
      <c r="N1990" s="16"/>
      <c r="O1990" s="16"/>
      <c r="P1990" s="16"/>
      <c r="Q1990" s="16"/>
      <c r="V1990" s="90"/>
    </row>
    <row r="1991" spans="13:22" s="7" customFormat="1" ht="15" customHeight="1">
      <c r="M1991" s="17"/>
      <c r="N1991" s="16"/>
      <c r="O1991" s="16"/>
      <c r="P1991" s="16"/>
      <c r="Q1991" s="16"/>
      <c r="V1991" s="90"/>
    </row>
    <row r="1992" spans="13:22" s="7" customFormat="1" ht="15" customHeight="1">
      <c r="M1992" s="17"/>
      <c r="N1992" s="16"/>
      <c r="O1992" s="16"/>
      <c r="P1992" s="16"/>
      <c r="Q1992" s="16"/>
      <c r="V1992" s="90"/>
    </row>
    <row r="1993" spans="13:22" s="7" customFormat="1" ht="15" customHeight="1">
      <c r="M1993" s="17"/>
      <c r="N1993" s="16"/>
      <c r="O1993" s="16"/>
      <c r="P1993" s="16"/>
      <c r="Q1993" s="16"/>
      <c r="V1993" s="90"/>
    </row>
    <row r="1994" spans="13:22" s="7" customFormat="1" ht="15" customHeight="1">
      <c r="M1994" s="17"/>
      <c r="N1994" s="16"/>
      <c r="O1994" s="16"/>
      <c r="P1994" s="16"/>
      <c r="Q1994" s="16"/>
      <c r="V1994" s="90"/>
    </row>
    <row r="1995" spans="13:22" s="7" customFormat="1" ht="15" customHeight="1">
      <c r="M1995" s="17"/>
      <c r="N1995" s="16"/>
      <c r="O1995" s="16"/>
      <c r="P1995" s="16"/>
      <c r="Q1995" s="16"/>
      <c r="V1995" s="90"/>
    </row>
    <row r="1996" spans="13:22" s="7" customFormat="1" ht="15" customHeight="1">
      <c r="M1996" s="17"/>
      <c r="N1996" s="16"/>
      <c r="O1996" s="16"/>
      <c r="P1996" s="16"/>
      <c r="Q1996" s="16"/>
      <c r="V1996" s="90"/>
    </row>
    <row r="1997" spans="13:22" s="7" customFormat="1" ht="15" customHeight="1">
      <c r="M1997" s="17"/>
      <c r="N1997" s="16"/>
      <c r="O1997" s="16"/>
      <c r="P1997" s="16"/>
      <c r="Q1997" s="16"/>
      <c r="V1997" s="90"/>
    </row>
    <row r="1998" spans="13:22" s="7" customFormat="1" ht="15" customHeight="1">
      <c r="M1998" s="17"/>
      <c r="N1998" s="16"/>
      <c r="O1998" s="16"/>
      <c r="P1998" s="16"/>
      <c r="Q1998" s="16"/>
      <c r="V1998" s="90"/>
    </row>
    <row r="1999" spans="13:22" s="7" customFormat="1" ht="15" customHeight="1">
      <c r="M1999" s="17"/>
      <c r="N1999" s="16"/>
      <c r="O1999" s="16"/>
      <c r="P1999" s="16"/>
      <c r="Q1999" s="16"/>
      <c r="V1999" s="90"/>
    </row>
    <row r="2000" spans="13:22" s="7" customFormat="1" ht="15" customHeight="1">
      <c r="M2000" s="17"/>
      <c r="N2000" s="16"/>
      <c r="O2000" s="16"/>
      <c r="P2000" s="16"/>
      <c r="Q2000" s="16"/>
      <c r="V2000" s="90"/>
    </row>
    <row r="2001" spans="13:22" s="7" customFormat="1" ht="15" customHeight="1">
      <c r="M2001" s="17"/>
      <c r="N2001" s="16"/>
      <c r="O2001" s="16"/>
      <c r="P2001" s="16"/>
      <c r="Q2001" s="16"/>
      <c r="V2001" s="90"/>
    </row>
    <row r="2002" spans="13:22" s="7" customFormat="1" ht="15" customHeight="1">
      <c r="M2002" s="17"/>
      <c r="N2002" s="16"/>
      <c r="O2002" s="16"/>
      <c r="P2002" s="16"/>
      <c r="Q2002" s="16"/>
      <c r="V2002" s="90"/>
    </row>
    <row r="2003" spans="13:22" s="7" customFormat="1" ht="15" customHeight="1">
      <c r="M2003" s="17"/>
      <c r="N2003" s="16"/>
      <c r="O2003" s="16"/>
      <c r="P2003" s="16"/>
      <c r="Q2003" s="16"/>
      <c r="V2003" s="90"/>
    </row>
    <row r="2004" spans="13:22" s="7" customFormat="1" ht="15" customHeight="1">
      <c r="M2004" s="17"/>
      <c r="N2004" s="16"/>
      <c r="O2004" s="16"/>
      <c r="P2004" s="16"/>
      <c r="Q2004" s="16"/>
      <c r="V2004" s="90"/>
    </row>
    <row r="2005" spans="13:22" s="7" customFormat="1" ht="15" customHeight="1">
      <c r="M2005" s="17"/>
      <c r="N2005" s="16"/>
      <c r="O2005" s="16"/>
      <c r="P2005" s="16"/>
      <c r="Q2005" s="16"/>
      <c r="V2005" s="90"/>
    </row>
    <row r="2006" spans="13:22" s="7" customFormat="1" ht="15" customHeight="1">
      <c r="M2006" s="17"/>
      <c r="N2006" s="16"/>
      <c r="O2006" s="16"/>
      <c r="P2006" s="16"/>
      <c r="Q2006" s="16"/>
      <c r="V2006" s="90"/>
    </row>
    <row r="2007" spans="13:22" s="7" customFormat="1" ht="15" customHeight="1">
      <c r="M2007" s="17"/>
      <c r="N2007" s="16"/>
      <c r="O2007" s="16"/>
      <c r="P2007" s="16"/>
      <c r="Q2007" s="16"/>
      <c r="V2007" s="90"/>
    </row>
    <row r="2008" spans="13:22" s="7" customFormat="1" ht="15" customHeight="1">
      <c r="M2008" s="17"/>
      <c r="N2008" s="16"/>
      <c r="O2008" s="16"/>
      <c r="P2008" s="16"/>
      <c r="Q2008" s="16"/>
      <c r="V2008" s="90"/>
    </row>
    <row r="2009" spans="13:22" s="7" customFormat="1" ht="15" customHeight="1">
      <c r="M2009" s="17"/>
      <c r="N2009" s="16"/>
      <c r="O2009" s="16"/>
      <c r="P2009" s="16"/>
      <c r="Q2009" s="16"/>
      <c r="V2009" s="90"/>
    </row>
    <row r="2010" spans="13:22" s="7" customFormat="1" ht="15" customHeight="1">
      <c r="M2010" s="17"/>
      <c r="N2010" s="16"/>
      <c r="O2010" s="16"/>
      <c r="P2010" s="16"/>
      <c r="Q2010" s="16"/>
      <c r="V2010" s="90"/>
    </row>
    <row r="2011" spans="13:22" s="7" customFormat="1" ht="15" customHeight="1">
      <c r="M2011" s="17"/>
      <c r="N2011" s="16"/>
      <c r="O2011" s="16"/>
      <c r="P2011" s="16"/>
      <c r="Q2011" s="16"/>
      <c r="V2011" s="90"/>
    </row>
    <row r="2012" spans="13:22" s="7" customFormat="1" ht="15" customHeight="1">
      <c r="M2012" s="17"/>
      <c r="N2012" s="16"/>
      <c r="O2012" s="16"/>
      <c r="P2012" s="16"/>
      <c r="Q2012" s="16"/>
      <c r="V2012" s="90"/>
    </row>
    <row r="2013" spans="13:22" s="7" customFormat="1" ht="15" customHeight="1">
      <c r="M2013" s="17"/>
      <c r="N2013" s="16"/>
      <c r="O2013" s="16"/>
      <c r="P2013" s="16"/>
      <c r="Q2013" s="16"/>
      <c r="V2013" s="90"/>
    </row>
    <row r="2014" spans="13:22" s="7" customFormat="1" ht="15" customHeight="1">
      <c r="M2014" s="17"/>
      <c r="N2014" s="16"/>
      <c r="O2014" s="16"/>
      <c r="P2014" s="16"/>
      <c r="Q2014" s="16"/>
      <c r="V2014" s="90"/>
    </row>
    <row r="2015" spans="13:22" s="7" customFormat="1" ht="15" customHeight="1">
      <c r="M2015" s="17"/>
      <c r="N2015" s="16"/>
      <c r="O2015" s="16"/>
      <c r="P2015" s="16"/>
      <c r="Q2015" s="16"/>
      <c r="V2015" s="90"/>
    </row>
    <row r="2016" spans="13:22" s="7" customFormat="1" ht="15" customHeight="1">
      <c r="M2016" s="17"/>
      <c r="N2016" s="16"/>
      <c r="O2016" s="16"/>
      <c r="P2016" s="16"/>
      <c r="Q2016" s="16"/>
      <c r="V2016" s="90"/>
    </row>
    <row r="2017" spans="13:22" s="7" customFormat="1" ht="15" customHeight="1">
      <c r="M2017" s="17"/>
      <c r="N2017" s="16"/>
      <c r="O2017" s="16"/>
      <c r="P2017" s="16"/>
      <c r="Q2017" s="16"/>
      <c r="V2017" s="90"/>
    </row>
    <row r="2018" spans="13:22" s="7" customFormat="1" ht="15" customHeight="1">
      <c r="M2018" s="17"/>
      <c r="N2018" s="16"/>
      <c r="O2018" s="16"/>
      <c r="P2018" s="16"/>
      <c r="Q2018" s="16"/>
      <c r="V2018" s="90"/>
    </row>
    <row r="2019" spans="13:22" s="7" customFormat="1" ht="15" customHeight="1">
      <c r="M2019" s="17"/>
      <c r="N2019" s="16"/>
      <c r="O2019" s="16"/>
      <c r="P2019" s="16"/>
      <c r="Q2019" s="16"/>
      <c r="V2019" s="90"/>
    </row>
    <row r="2020" spans="13:22" s="7" customFormat="1" ht="15" customHeight="1">
      <c r="M2020" s="17"/>
      <c r="N2020" s="16"/>
      <c r="O2020" s="16"/>
      <c r="P2020" s="16"/>
      <c r="Q2020" s="16"/>
      <c r="V2020" s="90"/>
    </row>
    <row r="2021" spans="13:22" s="7" customFormat="1" ht="15" customHeight="1">
      <c r="M2021" s="17"/>
      <c r="N2021" s="16"/>
      <c r="O2021" s="16"/>
      <c r="P2021" s="16"/>
      <c r="Q2021" s="16"/>
      <c r="V2021" s="90"/>
    </row>
    <row r="2022" spans="13:22" s="7" customFormat="1" ht="15" customHeight="1">
      <c r="M2022" s="17"/>
      <c r="N2022" s="16"/>
      <c r="O2022" s="16"/>
      <c r="P2022" s="16"/>
      <c r="Q2022" s="16"/>
      <c r="V2022" s="90"/>
    </row>
    <row r="2023" spans="13:22" s="7" customFormat="1" ht="15" customHeight="1">
      <c r="M2023" s="17"/>
      <c r="N2023" s="16"/>
      <c r="O2023" s="16"/>
      <c r="P2023" s="16"/>
      <c r="Q2023" s="16"/>
      <c r="V2023" s="90"/>
    </row>
    <row r="2024" spans="13:22" s="7" customFormat="1" ht="15" customHeight="1">
      <c r="M2024" s="17"/>
      <c r="N2024" s="16"/>
      <c r="O2024" s="16"/>
      <c r="P2024" s="16"/>
      <c r="Q2024" s="16"/>
      <c r="V2024" s="90"/>
    </row>
    <row r="2025" spans="13:22" s="7" customFormat="1" ht="15" customHeight="1">
      <c r="M2025" s="17"/>
      <c r="N2025" s="16"/>
      <c r="O2025" s="16"/>
      <c r="P2025" s="16"/>
      <c r="Q2025" s="16"/>
      <c r="V2025" s="90"/>
    </row>
    <row r="2026" spans="13:22" s="7" customFormat="1" ht="15" customHeight="1">
      <c r="M2026" s="17"/>
      <c r="N2026" s="16"/>
      <c r="O2026" s="16"/>
      <c r="P2026" s="16"/>
      <c r="Q2026" s="16"/>
      <c r="V2026" s="90"/>
    </row>
    <row r="2027" spans="13:22" s="7" customFormat="1" ht="15" customHeight="1">
      <c r="M2027" s="17"/>
      <c r="N2027" s="16"/>
      <c r="O2027" s="16"/>
      <c r="P2027" s="16"/>
      <c r="Q2027" s="16"/>
      <c r="V2027" s="90"/>
    </row>
    <row r="2028" spans="13:22" s="7" customFormat="1" ht="15" customHeight="1">
      <c r="M2028" s="17"/>
      <c r="N2028" s="16"/>
      <c r="O2028" s="16"/>
      <c r="P2028" s="16"/>
      <c r="Q2028" s="16"/>
      <c r="V2028" s="90"/>
    </row>
    <row r="2029" spans="13:22" s="7" customFormat="1" ht="15" customHeight="1">
      <c r="M2029" s="17"/>
      <c r="N2029" s="16"/>
      <c r="O2029" s="16"/>
      <c r="P2029" s="16"/>
      <c r="Q2029" s="16"/>
      <c r="V2029" s="90"/>
    </row>
    <row r="2030" spans="13:22" s="7" customFormat="1" ht="15" customHeight="1">
      <c r="M2030" s="17"/>
      <c r="N2030" s="16"/>
      <c r="O2030" s="16"/>
      <c r="P2030" s="16"/>
      <c r="Q2030" s="16"/>
      <c r="V2030" s="90"/>
    </row>
    <row r="2031" spans="13:22" s="7" customFormat="1" ht="15" customHeight="1">
      <c r="M2031" s="17"/>
      <c r="N2031" s="16"/>
      <c r="O2031" s="16"/>
      <c r="P2031" s="16"/>
      <c r="Q2031" s="16"/>
      <c r="V2031" s="90"/>
    </row>
    <row r="2032" spans="13:22" s="7" customFormat="1" ht="15" customHeight="1">
      <c r="M2032" s="17"/>
      <c r="N2032" s="16"/>
      <c r="O2032" s="16"/>
      <c r="P2032" s="16"/>
      <c r="Q2032" s="16"/>
      <c r="V2032" s="90"/>
    </row>
    <row r="2033" spans="13:22" s="7" customFormat="1" ht="15" customHeight="1">
      <c r="M2033" s="17"/>
      <c r="N2033" s="16"/>
      <c r="O2033" s="16"/>
      <c r="P2033" s="16"/>
      <c r="Q2033" s="16"/>
      <c r="V2033" s="90"/>
    </row>
    <row r="2034" spans="13:22" s="7" customFormat="1" ht="15" customHeight="1">
      <c r="M2034" s="17"/>
      <c r="N2034" s="16"/>
      <c r="O2034" s="16"/>
      <c r="P2034" s="16"/>
      <c r="Q2034" s="16"/>
      <c r="V2034" s="90"/>
    </row>
    <row r="2035" spans="13:22" s="7" customFormat="1" ht="15" customHeight="1">
      <c r="M2035" s="17"/>
      <c r="N2035" s="16"/>
      <c r="O2035" s="16"/>
      <c r="P2035" s="16"/>
      <c r="Q2035" s="16"/>
      <c r="V2035" s="90"/>
    </row>
    <row r="2036" spans="13:22" s="7" customFormat="1" ht="15" customHeight="1">
      <c r="M2036" s="17"/>
      <c r="N2036" s="16"/>
      <c r="O2036" s="16"/>
      <c r="P2036" s="16"/>
      <c r="Q2036" s="16"/>
      <c r="V2036" s="90"/>
    </row>
    <row r="2037" spans="13:22" s="7" customFormat="1" ht="15" customHeight="1">
      <c r="M2037" s="17"/>
      <c r="N2037" s="16"/>
      <c r="O2037" s="16"/>
      <c r="P2037" s="16"/>
      <c r="Q2037" s="16"/>
      <c r="V2037" s="90"/>
    </row>
    <row r="2038" spans="13:22" s="7" customFormat="1" ht="15" customHeight="1">
      <c r="M2038" s="17"/>
      <c r="N2038" s="16"/>
      <c r="O2038" s="16"/>
      <c r="P2038" s="16"/>
      <c r="Q2038" s="16"/>
      <c r="V2038" s="90"/>
    </row>
    <row r="2039" spans="13:22" s="7" customFormat="1" ht="15" customHeight="1">
      <c r="M2039" s="17"/>
      <c r="N2039" s="16"/>
      <c r="O2039" s="16"/>
      <c r="P2039" s="16"/>
      <c r="Q2039" s="16"/>
      <c r="V2039" s="90"/>
    </row>
    <row r="2040" spans="13:22" s="7" customFormat="1" ht="15" customHeight="1">
      <c r="M2040" s="17"/>
      <c r="N2040" s="16"/>
      <c r="O2040" s="16"/>
      <c r="P2040" s="16"/>
      <c r="Q2040" s="16"/>
      <c r="V2040" s="90"/>
    </row>
    <row r="2041" spans="13:22" s="7" customFormat="1" ht="15" customHeight="1">
      <c r="M2041" s="17"/>
      <c r="N2041" s="16"/>
      <c r="O2041" s="16"/>
      <c r="P2041" s="16"/>
      <c r="Q2041" s="16"/>
      <c r="V2041" s="90"/>
    </row>
    <row r="2042" spans="13:22" s="7" customFormat="1" ht="15" customHeight="1">
      <c r="M2042" s="17"/>
      <c r="N2042" s="16"/>
      <c r="O2042" s="16"/>
      <c r="P2042" s="16"/>
      <c r="Q2042" s="16"/>
      <c r="V2042" s="90"/>
    </row>
    <row r="2043" spans="13:22" s="7" customFormat="1" ht="15" customHeight="1">
      <c r="M2043" s="17"/>
      <c r="N2043" s="16"/>
      <c r="O2043" s="16"/>
      <c r="P2043" s="16"/>
      <c r="Q2043" s="16"/>
      <c r="V2043" s="90"/>
    </row>
    <row r="2044" spans="13:22" s="7" customFormat="1" ht="15" customHeight="1">
      <c r="M2044" s="17"/>
      <c r="N2044" s="16"/>
      <c r="O2044" s="16"/>
      <c r="P2044" s="16"/>
      <c r="Q2044" s="16"/>
      <c r="V2044" s="90"/>
    </row>
    <row r="2045" spans="13:22" s="7" customFormat="1" ht="15" customHeight="1">
      <c r="M2045" s="17"/>
      <c r="N2045" s="16"/>
      <c r="O2045" s="16"/>
      <c r="P2045" s="16"/>
      <c r="Q2045" s="16"/>
      <c r="V2045" s="90"/>
    </row>
    <row r="2046" spans="13:22" s="7" customFormat="1" ht="15" customHeight="1">
      <c r="M2046" s="17"/>
      <c r="N2046" s="16"/>
      <c r="O2046" s="16"/>
      <c r="P2046" s="16"/>
      <c r="Q2046" s="16"/>
      <c r="V2046" s="90"/>
    </row>
    <row r="2047" spans="13:22" s="7" customFormat="1" ht="15" customHeight="1">
      <c r="M2047" s="17"/>
      <c r="N2047" s="16"/>
      <c r="O2047" s="16"/>
      <c r="P2047" s="16"/>
      <c r="Q2047" s="16"/>
      <c r="V2047" s="90"/>
    </row>
    <row r="2048" spans="13:22" s="7" customFormat="1" ht="15" customHeight="1">
      <c r="M2048" s="17"/>
      <c r="N2048" s="16"/>
      <c r="O2048" s="16"/>
      <c r="P2048" s="16"/>
      <c r="Q2048" s="16"/>
      <c r="V2048" s="90"/>
    </row>
    <row r="2049" spans="13:22" s="7" customFormat="1" ht="15" customHeight="1">
      <c r="M2049" s="17"/>
      <c r="N2049" s="16"/>
      <c r="O2049" s="16"/>
      <c r="P2049" s="16"/>
      <c r="Q2049" s="16"/>
      <c r="V2049" s="90"/>
    </row>
    <row r="2050" spans="13:22" s="7" customFormat="1" ht="15" customHeight="1">
      <c r="M2050" s="17"/>
      <c r="N2050" s="16"/>
      <c r="O2050" s="16"/>
      <c r="P2050" s="16"/>
      <c r="Q2050" s="16"/>
      <c r="V2050" s="90"/>
    </row>
    <row r="2051" spans="13:22" s="7" customFormat="1" ht="15" customHeight="1">
      <c r="M2051" s="17"/>
      <c r="N2051" s="16"/>
      <c r="O2051" s="16"/>
      <c r="P2051" s="16"/>
      <c r="Q2051" s="16"/>
      <c r="V2051" s="90"/>
    </row>
    <row r="2052" spans="13:22" s="7" customFormat="1" ht="15" customHeight="1">
      <c r="M2052" s="17"/>
      <c r="N2052" s="16"/>
      <c r="O2052" s="16"/>
      <c r="P2052" s="16"/>
      <c r="Q2052" s="16"/>
      <c r="V2052" s="90"/>
    </row>
    <row r="2053" spans="13:22" s="7" customFormat="1" ht="15" customHeight="1">
      <c r="M2053" s="17"/>
      <c r="N2053" s="16"/>
      <c r="O2053" s="16"/>
      <c r="P2053" s="16"/>
      <c r="Q2053" s="16"/>
      <c r="V2053" s="90"/>
    </row>
    <row r="2054" spans="13:22" s="7" customFormat="1" ht="15" customHeight="1">
      <c r="M2054" s="17"/>
      <c r="N2054" s="16"/>
      <c r="O2054" s="16"/>
      <c r="P2054" s="16"/>
      <c r="Q2054" s="16"/>
      <c r="V2054" s="90"/>
    </row>
    <row r="2055" spans="13:22" s="7" customFormat="1" ht="15" customHeight="1">
      <c r="M2055" s="17"/>
      <c r="N2055" s="16"/>
      <c r="O2055" s="16"/>
      <c r="P2055" s="16"/>
      <c r="Q2055" s="16"/>
      <c r="V2055" s="90"/>
    </row>
    <row r="2056" spans="13:22" s="7" customFormat="1" ht="15" customHeight="1">
      <c r="M2056" s="17"/>
      <c r="N2056" s="16"/>
      <c r="O2056" s="16"/>
      <c r="P2056" s="16"/>
      <c r="Q2056" s="16"/>
      <c r="V2056" s="90"/>
    </row>
    <row r="2057" spans="13:22" s="7" customFormat="1" ht="15" customHeight="1">
      <c r="M2057" s="17"/>
      <c r="N2057" s="16"/>
      <c r="O2057" s="16"/>
      <c r="P2057" s="16"/>
      <c r="Q2057" s="16"/>
      <c r="V2057" s="90"/>
    </row>
    <row r="2058" spans="13:22" s="7" customFormat="1" ht="15" customHeight="1">
      <c r="M2058" s="17"/>
      <c r="N2058" s="16"/>
      <c r="O2058" s="16"/>
      <c r="P2058" s="16"/>
      <c r="Q2058" s="16"/>
      <c r="V2058" s="90"/>
    </row>
    <row r="2059" spans="13:22" s="7" customFormat="1" ht="15" customHeight="1">
      <c r="M2059" s="17"/>
      <c r="N2059" s="16"/>
      <c r="O2059" s="16"/>
      <c r="P2059" s="16"/>
      <c r="Q2059" s="16"/>
      <c r="V2059" s="90"/>
    </row>
    <row r="2060" spans="13:22" s="7" customFormat="1" ht="15" customHeight="1">
      <c r="M2060" s="17"/>
      <c r="N2060" s="16"/>
      <c r="O2060" s="16"/>
      <c r="P2060" s="16"/>
      <c r="Q2060" s="16"/>
      <c r="V2060" s="90"/>
    </row>
    <row r="2061" spans="13:22" s="7" customFormat="1" ht="15" customHeight="1">
      <c r="M2061" s="17"/>
      <c r="N2061" s="16"/>
      <c r="O2061" s="16"/>
      <c r="P2061" s="16"/>
      <c r="Q2061" s="16"/>
      <c r="V2061" s="90"/>
    </row>
    <row r="2062" spans="13:22" s="7" customFormat="1" ht="15" customHeight="1">
      <c r="M2062" s="17"/>
      <c r="N2062" s="16"/>
      <c r="O2062" s="16"/>
      <c r="P2062" s="16"/>
      <c r="Q2062" s="16"/>
      <c r="V2062" s="90"/>
    </row>
    <row r="2063" spans="13:22" s="7" customFormat="1" ht="15" customHeight="1">
      <c r="M2063" s="17"/>
      <c r="N2063" s="16"/>
      <c r="O2063" s="16"/>
      <c r="P2063" s="16"/>
      <c r="Q2063" s="16"/>
      <c r="V2063" s="90"/>
    </row>
    <row r="2064" spans="13:22" s="7" customFormat="1" ht="15" customHeight="1">
      <c r="M2064" s="17"/>
      <c r="N2064" s="16"/>
      <c r="O2064" s="16"/>
      <c r="P2064" s="16"/>
      <c r="Q2064" s="16"/>
      <c r="V2064" s="90"/>
    </row>
    <row r="2065" spans="13:22" s="7" customFormat="1" ht="15" customHeight="1">
      <c r="M2065" s="17"/>
      <c r="N2065" s="16"/>
      <c r="O2065" s="16"/>
      <c r="P2065" s="16"/>
      <c r="Q2065" s="16"/>
      <c r="V2065" s="90"/>
    </row>
    <row r="2066" spans="13:22" s="7" customFormat="1" ht="15" customHeight="1">
      <c r="M2066" s="17"/>
      <c r="N2066" s="16"/>
      <c r="O2066" s="16"/>
      <c r="P2066" s="16"/>
      <c r="Q2066" s="16"/>
      <c r="V2066" s="90"/>
    </row>
    <row r="2067" spans="13:22" s="7" customFormat="1" ht="15" customHeight="1">
      <c r="M2067" s="17"/>
      <c r="N2067" s="16"/>
      <c r="O2067" s="16"/>
      <c r="P2067" s="16"/>
      <c r="Q2067" s="16"/>
      <c r="V2067" s="90"/>
    </row>
    <row r="2068" spans="13:22" s="7" customFormat="1" ht="15" customHeight="1">
      <c r="M2068" s="17"/>
      <c r="N2068" s="16"/>
      <c r="O2068" s="16"/>
      <c r="P2068" s="16"/>
      <c r="Q2068" s="16"/>
      <c r="V2068" s="90"/>
    </row>
    <row r="2069" spans="13:22" s="7" customFormat="1" ht="15" customHeight="1">
      <c r="M2069" s="17"/>
      <c r="N2069" s="16"/>
      <c r="O2069" s="16"/>
      <c r="P2069" s="16"/>
      <c r="Q2069" s="16"/>
      <c r="V2069" s="90"/>
    </row>
    <row r="2070" spans="13:22" s="7" customFormat="1" ht="15" customHeight="1">
      <c r="M2070" s="17"/>
      <c r="N2070" s="16"/>
      <c r="O2070" s="16"/>
      <c r="P2070" s="16"/>
      <c r="Q2070" s="16"/>
      <c r="V2070" s="90"/>
    </row>
    <row r="2071" spans="13:22" s="7" customFormat="1" ht="15" customHeight="1">
      <c r="M2071" s="17"/>
      <c r="N2071" s="16"/>
      <c r="O2071" s="16"/>
      <c r="P2071" s="16"/>
      <c r="Q2071" s="16"/>
      <c r="V2071" s="90"/>
    </row>
    <row r="2072" spans="13:22" s="7" customFormat="1" ht="15" customHeight="1">
      <c r="M2072" s="17"/>
      <c r="N2072" s="16"/>
      <c r="O2072" s="16"/>
      <c r="P2072" s="16"/>
      <c r="Q2072" s="16"/>
      <c r="V2072" s="90"/>
    </row>
    <row r="2073" spans="13:22" s="7" customFormat="1" ht="15" customHeight="1">
      <c r="M2073" s="17"/>
      <c r="N2073" s="16"/>
      <c r="O2073" s="16"/>
      <c r="P2073" s="16"/>
      <c r="Q2073" s="16"/>
      <c r="V2073" s="90"/>
    </row>
    <row r="2074" spans="13:22" s="7" customFormat="1" ht="15" customHeight="1">
      <c r="M2074" s="17"/>
      <c r="N2074" s="16"/>
      <c r="O2074" s="16"/>
      <c r="P2074" s="16"/>
      <c r="Q2074" s="16"/>
      <c r="V2074" s="90"/>
    </row>
    <row r="2075" spans="13:22" s="7" customFormat="1" ht="15" customHeight="1">
      <c r="M2075" s="17"/>
      <c r="N2075" s="16"/>
      <c r="O2075" s="16"/>
      <c r="P2075" s="16"/>
      <c r="Q2075" s="16"/>
      <c r="V2075" s="90"/>
    </row>
    <row r="2076" spans="13:22" s="7" customFormat="1" ht="15" customHeight="1">
      <c r="M2076" s="17"/>
      <c r="N2076" s="16"/>
      <c r="O2076" s="16"/>
      <c r="P2076" s="16"/>
      <c r="Q2076" s="16"/>
      <c r="V2076" s="90"/>
    </row>
    <row r="2077" spans="13:22" s="7" customFormat="1" ht="15" customHeight="1">
      <c r="M2077" s="17"/>
      <c r="N2077" s="16"/>
      <c r="O2077" s="16"/>
      <c r="P2077" s="16"/>
      <c r="Q2077" s="16"/>
      <c r="V2077" s="90"/>
    </row>
    <row r="2078" spans="13:22" s="7" customFormat="1" ht="15" customHeight="1">
      <c r="M2078" s="17"/>
      <c r="N2078" s="16"/>
      <c r="O2078" s="16"/>
      <c r="P2078" s="16"/>
      <c r="Q2078" s="16"/>
      <c r="V2078" s="90"/>
    </row>
    <row r="2079" spans="13:22" s="7" customFormat="1" ht="15" customHeight="1">
      <c r="M2079" s="17"/>
      <c r="N2079" s="16"/>
      <c r="O2079" s="16"/>
      <c r="P2079" s="16"/>
      <c r="Q2079" s="16"/>
      <c r="V2079" s="90"/>
    </row>
    <row r="2080" spans="13:22" s="7" customFormat="1" ht="15" customHeight="1">
      <c r="M2080" s="17"/>
      <c r="N2080" s="16"/>
      <c r="O2080" s="16"/>
      <c r="P2080" s="16"/>
      <c r="Q2080" s="16"/>
      <c r="V2080" s="90"/>
    </row>
    <row r="2081" spans="13:22" s="7" customFormat="1" ht="15" customHeight="1">
      <c r="M2081" s="17"/>
      <c r="N2081" s="16"/>
      <c r="O2081" s="16"/>
      <c r="P2081" s="16"/>
      <c r="Q2081" s="16"/>
      <c r="V2081" s="90"/>
    </row>
    <row r="2082" spans="13:22" s="7" customFormat="1" ht="15" customHeight="1">
      <c r="M2082" s="17"/>
      <c r="N2082" s="16"/>
      <c r="O2082" s="16"/>
      <c r="P2082" s="16"/>
      <c r="Q2082" s="16"/>
      <c r="V2082" s="90"/>
    </row>
    <row r="2083" spans="13:22" s="7" customFormat="1" ht="15" customHeight="1">
      <c r="M2083" s="17"/>
      <c r="N2083" s="16"/>
      <c r="O2083" s="16"/>
      <c r="P2083" s="16"/>
      <c r="Q2083" s="16"/>
      <c r="V2083" s="90"/>
    </row>
    <row r="2084" spans="13:22" s="7" customFormat="1" ht="15" customHeight="1">
      <c r="M2084" s="17"/>
      <c r="N2084" s="16"/>
      <c r="O2084" s="16"/>
      <c r="P2084" s="16"/>
      <c r="Q2084" s="16"/>
      <c r="V2084" s="90"/>
    </row>
    <row r="2085" spans="13:22" s="7" customFormat="1" ht="15" customHeight="1">
      <c r="M2085" s="17"/>
      <c r="N2085" s="16"/>
      <c r="O2085" s="16"/>
      <c r="P2085" s="16"/>
      <c r="Q2085" s="16"/>
      <c r="V2085" s="90"/>
    </row>
    <row r="2086" spans="13:22" s="7" customFormat="1" ht="15" customHeight="1">
      <c r="M2086" s="17"/>
      <c r="N2086" s="16"/>
      <c r="O2086" s="16"/>
      <c r="P2086" s="16"/>
      <c r="Q2086" s="16"/>
      <c r="V2086" s="90"/>
    </row>
    <row r="2087" spans="13:22" s="7" customFormat="1" ht="15" customHeight="1">
      <c r="M2087" s="17"/>
      <c r="N2087" s="16"/>
      <c r="O2087" s="16"/>
      <c r="P2087" s="16"/>
      <c r="Q2087" s="16"/>
      <c r="V2087" s="90"/>
    </row>
    <row r="2088" spans="13:22" s="7" customFormat="1" ht="15" customHeight="1">
      <c r="M2088" s="17"/>
      <c r="N2088" s="16"/>
      <c r="O2088" s="16"/>
      <c r="P2088" s="16"/>
      <c r="Q2088" s="16"/>
      <c r="V2088" s="90"/>
    </row>
    <row r="2089" spans="13:22" s="7" customFormat="1" ht="15" customHeight="1">
      <c r="M2089" s="17"/>
      <c r="N2089" s="16"/>
      <c r="O2089" s="16"/>
      <c r="P2089" s="16"/>
      <c r="Q2089" s="16"/>
      <c r="V2089" s="90"/>
    </row>
    <row r="2090" spans="13:22" s="7" customFormat="1" ht="15" customHeight="1">
      <c r="M2090" s="17"/>
      <c r="N2090" s="16"/>
      <c r="O2090" s="16"/>
      <c r="P2090" s="16"/>
      <c r="Q2090" s="16"/>
      <c r="V2090" s="90"/>
    </row>
    <row r="2091" spans="13:22" s="7" customFormat="1" ht="15" customHeight="1">
      <c r="M2091" s="17"/>
      <c r="N2091" s="16"/>
      <c r="O2091" s="16"/>
      <c r="P2091" s="16"/>
      <c r="Q2091" s="16"/>
      <c r="V2091" s="90"/>
    </row>
    <row r="2092" spans="13:22" s="7" customFormat="1" ht="15" customHeight="1">
      <c r="M2092" s="17"/>
      <c r="N2092" s="16"/>
      <c r="O2092" s="16"/>
      <c r="P2092" s="16"/>
      <c r="Q2092" s="16"/>
      <c r="V2092" s="90"/>
    </row>
    <row r="2093" spans="13:22" s="7" customFormat="1" ht="15" customHeight="1">
      <c r="M2093" s="17"/>
      <c r="N2093" s="16"/>
      <c r="O2093" s="16"/>
      <c r="P2093" s="16"/>
      <c r="Q2093" s="16"/>
      <c r="V2093" s="90"/>
    </row>
    <row r="2094" spans="13:22" s="7" customFormat="1" ht="15" customHeight="1">
      <c r="M2094" s="17"/>
      <c r="N2094" s="16"/>
      <c r="O2094" s="16"/>
      <c r="P2094" s="16"/>
      <c r="Q2094" s="16"/>
      <c r="V2094" s="90"/>
    </row>
    <row r="2095" spans="13:22" s="7" customFormat="1" ht="15" customHeight="1">
      <c r="M2095" s="17"/>
      <c r="N2095" s="16"/>
      <c r="O2095" s="16"/>
      <c r="P2095" s="16"/>
      <c r="Q2095" s="16"/>
      <c r="V2095" s="90"/>
    </row>
    <row r="2096" spans="13:22" s="7" customFormat="1" ht="15" customHeight="1">
      <c r="M2096" s="17"/>
      <c r="N2096" s="16"/>
      <c r="O2096" s="16"/>
      <c r="P2096" s="16"/>
      <c r="Q2096" s="16"/>
      <c r="V2096" s="90"/>
    </row>
    <row r="2097" spans="13:22" s="7" customFormat="1" ht="15" customHeight="1">
      <c r="M2097" s="17"/>
      <c r="N2097" s="16"/>
      <c r="O2097" s="16"/>
      <c r="P2097" s="16"/>
      <c r="Q2097" s="16"/>
      <c r="V2097" s="90"/>
    </row>
    <row r="2098" spans="13:22" s="7" customFormat="1" ht="15" customHeight="1">
      <c r="M2098" s="17"/>
      <c r="N2098" s="16"/>
      <c r="O2098" s="16"/>
      <c r="P2098" s="16"/>
      <c r="Q2098" s="16"/>
      <c r="V2098" s="90"/>
    </row>
    <row r="2099" spans="13:22" s="7" customFormat="1" ht="15" customHeight="1">
      <c r="M2099" s="17"/>
      <c r="N2099" s="16"/>
      <c r="O2099" s="16"/>
      <c r="P2099" s="16"/>
      <c r="Q2099" s="16"/>
      <c r="V2099" s="90"/>
    </row>
    <row r="2100" spans="13:22" s="7" customFormat="1" ht="15" customHeight="1">
      <c r="M2100" s="17"/>
      <c r="N2100" s="16"/>
      <c r="O2100" s="16"/>
      <c r="P2100" s="16"/>
      <c r="Q2100" s="16"/>
      <c r="V2100" s="90"/>
    </row>
    <row r="2101" spans="13:22" s="7" customFormat="1" ht="15" customHeight="1">
      <c r="M2101" s="17"/>
      <c r="N2101" s="16"/>
      <c r="O2101" s="16"/>
      <c r="P2101" s="16"/>
      <c r="Q2101" s="16"/>
      <c r="V2101" s="90"/>
    </row>
    <row r="2102" spans="13:22" s="7" customFormat="1" ht="15" customHeight="1">
      <c r="M2102" s="17"/>
      <c r="N2102" s="16"/>
      <c r="O2102" s="16"/>
      <c r="P2102" s="16"/>
      <c r="Q2102" s="16"/>
      <c r="V2102" s="90"/>
    </row>
    <row r="2103" spans="13:22" s="7" customFormat="1" ht="15" customHeight="1">
      <c r="M2103" s="17"/>
      <c r="N2103" s="16"/>
      <c r="O2103" s="16"/>
      <c r="P2103" s="16"/>
      <c r="Q2103" s="16"/>
      <c r="V2103" s="90"/>
    </row>
    <row r="2104" spans="13:22" s="7" customFormat="1" ht="15" customHeight="1">
      <c r="M2104" s="17"/>
      <c r="N2104" s="16"/>
      <c r="O2104" s="16"/>
      <c r="P2104" s="16"/>
      <c r="Q2104" s="16"/>
      <c r="V2104" s="90"/>
    </row>
    <row r="2105" spans="13:22" s="7" customFormat="1" ht="15" customHeight="1">
      <c r="M2105" s="17"/>
      <c r="N2105" s="16"/>
      <c r="O2105" s="16"/>
      <c r="P2105" s="16"/>
      <c r="Q2105" s="16"/>
      <c r="V2105" s="90"/>
    </row>
    <row r="2106" spans="13:22" s="7" customFormat="1" ht="15" customHeight="1">
      <c r="M2106" s="17"/>
      <c r="N2106" s="16"/>
      <c r="O2106" s="16"/>
      <c r="P2106" s="16"/>
      <c r="Q2106" s="16"/>
      <c r="V2106" s="90"/>
    </row>
    <row r="2107" spans="13:22" s="7" customFormat="1" ht="15" customHeight="1">
      <c r="M2107" s="17"/>
      <c r="N2107" s="16"/>
      <c r="O2107" s="16"/>
      <c r="P2107" s="16"/>
      <c r="Q2107" s="16"/>
      <c r="V2107" s="90"/>
    </row>
    <row r="2108" spans="13:22" s="7" customFormat="1" ht="15" customHeight="1">
      <c r="M2108" s="17"/>
      <c r="N2108" s="16"/>
      <c r="O2108" s="16"/>
      <c r="P2108" s="16"/>
      <c r="Q2108" s="16"/>
      <c r="V2108" s="90"/>
    </row>
    <row r="2109" spans="13:22" s="7" customFormat="1" ht="15" customHeight="1">
      <c r="M2109" s="17"/>
      <c r="N2109" s="16"/>
      <c r="O2109" s="16"/>
      <c r="P2109" s="16"/>
      <c r="Q2109" s="16"/>
      <c r="V2109" s="90"/>
    </row>
    <row r="2110" spans="13:22" s="7" customFormat="1" ht="15" customHeight="1">
      <c r="M2110" s="17"/>
      <c r="N2110" s="16"/>
      <c r="O2110" s="16"/>
      <c r="P2110" s="16"/>
      <c r="Q2110" s="16"/>
      <c r="V2110" s="90"/>
    </row>
    <row r="2111" spans="13:22" s="7" customFormat="1" ht="15" customHeight="1">
      <c r="M2111" s="17"/>
      <c r="N2111" s="16"/>
      <c r="O2111" s="16"/>
      <c r="P2111" s="16"/>
      <c r="Q2111" s="16"/>
      <c r="V2111" s="90"/>
    </row>
    <row r="2112" spans="13:22" s="7" customFormat="1" ht="15" customHeight="1">
      <c r="M2112" s="17"/>
      <c r="N2112" s="16"/>
      <c r="O2112" s="16"/>
      <c r="P2112" s="16"/>
      <c r="Q2112" s="16"/>
      <c r="V2112" s="90"/>
    </row>
    <row r="2113" spans="13:22" s="7" customFormat="1" ht="15" customHeight="1">
      <c r="M2113" s="17"/>
      <c r="N2113" s="16"/>
      <c r="O2113" s="16"/>
      <c r="P2113" s="16"/>
      <c r="Q2113" s="16"/>
      <c r="V2113" s="90"/>
    </row>
    <row r="2114" spans="13:22" s="7" customFormat="1" ht="15" customHeight="1">
      <c r="M2114" s="17"/>
      <c r="N2114" s="16"/>
      <c r="O2114" s="16"/>
      <c r="P2114" s="16"/>
      <c r="Q2114" s="16"/>
      <c r="V2114" s="90"/>
    </row>
    <row r="2115" spans="13:22" s="7" customFormat="1" ht="15" customHeight="1">
      <c r="M2115" s="17"/>
      <c r="N2115" s="16"/>
      <c r="O2115" s="16"/>
      <c r="P2115" s="16"/>
      <c r="Q2115" s="16"/>
      <c r="V2115" s="90"/>
    </row>
    <row r="2116" spans="13:22" s="7" customFormat="1" ht="15" customHeight="1">
      <c r="M2116" s="17"/>
      <c r="N2116" s="16"/>
      <c r="O2116" s="16"/>
      <c r="P2116" s="16"/>
      <c r="Q2116" s="16"/>
      <c r="V2116" s="90"/>
    </row>
    <row r="2117" spans="13:22" s="7" customFormat="1" ht="15" customHeight="1">
      <c r="M2117" s="17"/>
      <c r="N2117" s="16"/>
      <c r="O2117" s="16"/>
      <c r="P2117" s="16"/>
      <c r="Q2117" s="16"/>
      <c r="V2117" s="90"/>
    </row>
    <row r="2118" spans="13:22" s="7" customFormat="1" ht="15" customHeight="1">
      <c r="M2118" s="17"/>
      <c r="N2118" s="16"/>
      <c r="O2118" s="16"/>
      <c r="P2118" s="16"/>
      <c r="Q2118" s="16"/>
      <c r="V2118" s="90"/>
    </row>
    <row r="2119" spans="13:22" s="7" customFormat="1" ht="15" customHeight="1">
      <c r="M2119" s="17"/>
      <c r="N2119" s="16"/>
      <c r="O2119" s="16"/>
      <c r="P2119" s="16"/>
      <c r="Q2119" s="16"/>
      <c r="V2119" s="90"/>
    </row>
    <row r="2120" spans="13:22" s="7" customFormat="1" ht="15" customHeight="1">
      <c r="M2120" s="17"/>
      <c r="N2120" s="16"/>
      <c r="O2120" s="16"/>
      <c r="P2120" s="16"/>
      <c r="Q2120" s="16"/>
      <c r="V2120" s="90"/>
    </row>
    <row r="2121" spans="13:22" s="7" customFormat="1" ht="15" customHeight="1">
      <c r="M2121" s="17"/>
      <c r="N2121" s="16"/>
      <c r="O2121" s="16"/>
      <c r="P2121" s="16"/>
      <c r="Q2121" s="16"/>
      <c r="V2121" s="90"/>
    </row>
    <row r="2122" spans="13:22" s="7" customFormat="1" ht="15" customHeight="1">
      <c r="M2122" s="17"/>
      <c r="N2122" s="16"/>
      <c r="O2122" s="16"/>
      <c r="P2122" s="16"/>
      <c r="Q2122" s="16"/>
      <c r="V2122" s="90"/>
    </row>
    <row r="2123" spans="13:22" s="7" customFormat="1" ht="15" customHeight="1">
      <c r="M2123" s="17"/>
      <c r="N2123" s="16"/>
      <c r="O2123" s="16"/>
      <c r="P2123" s="16"/>
      <c r="Q2123" s="16"/>
      <c r="V2123" s="90"/>
    </row>
    <row r="2124" spans="13:22" s="7" customFormat="1" ht="15" customHeight="1">
      <c r="M2124" s="17"/>
      <c r="N2124" s="16"/>
      <c r="O2124" s="16"/>
      <c r="P2124" s="16"/>
      <c r="Q2124" s="16"/>
      <c r="V2124" s="90"/>
    </row>
    <row r="2125" spans="13:22" s="7" customFormat="1" ht="15" customHeight="1">
      <c r="M2125" s="17"/>
      <c r="N2125" s="16"/>
      <c r="O2125" s="16"/>
      <c r="P2125" s="16"/>
      <c r="Q2125" s="16"/>
      <c r="V2125" s="90"/>
    </row>
    <row r="2126" spans="13:22" s="7" customFormat="1" ht="15" customHeight="1">
      <c r="M2126" s="17"/>
      <c r="N2126" s="16"/>
      <c r="O2126" s="16"/>
      <c r="P2126" s="16"/>
      <c r="Q2126" s="16"/>
      <c r="V2126" s="90"/>
    </row>
    <row r="2127" spans="13:22" s="7" customFormat="1" ht="15" customHeight="1">
      <c r="M2127" s="17"/>
      <c r="N2127" s="16"/>
      <c r="O2127" s="16"/>
      <c r="P2127" s="16"/>
      <c r="Q2127" s="16"/>
      <c r="V2127" s="90"/>
    </row>
    <row r="2128" spans="13:22" s="7" customFormat="1" ht="15" customHeight="1">
      <c r="M2128" s="17"/>
      <c r="N2128" s="16"/>
      <c r="O2128" s="16"/>
      <c r="P2128" s="16"/>
      <c r="Q2128" s="16"/>
      <c r="V2128" s="90"/>
    </row>
    <row r="2129" spans="13:22" s="7" customFormat="1" ht="15" customHeight="1">
      <c r="M2129" s="17"/>
      <c r="N2129" s="16"/>
      <c r="O2129" s="16"/>
      <c r="P2129" s="16"/>
      <c r="Q2129" s="16"/>
      <c r="V2129" s="90"/>
    </row>
    <row r="2130" spans="13:22" s="7" customFormat="1" ht="15" customHeight="1">
      <c r="M2130" s="17"/>
      <c r="N2130" s="16"/>
      <c r="O2130" s="16"/>
      <c r="P2130" s="16"/>
      <c r="Q2130" s="16"/>
      <c r="V2130" s="90"/>
    </row>
    <row r="2131" spans="13:22" s="7" customFormat="1" ht="15" customHeight="1">
      <c r="M2131" s="17"/>
      <c r="N2131" s="16"/>
      <c r="O2131" s="16"/>
      <c r="P2131" s="16"/>
      <c r="Q2131" s="16"/>
      <c r="V2131" s="90"/>
    </row>
    <row r="2132" spans="13:22" s="7" customFormat="1" ht="15" customHeight="1">
      <c r="M2132" s="17"/>
      <c r="N2132" s="16"/>
      <c r="O2132" s="16"/>
      <c r="P2132" s="16"/>
      <c r="Q2132" s="16"/>
      <c r="V2132" s="90"/>
    </row>
    <row r="2133" spans="13:22" s="7" customFormat="1" ht="15" customHeight="1">
      <c r="M2133" s="17"/>
      <c r="N2133" s="16"/>
      <c r="O2133" s="16"/>
      <c r="P2133" s="16"/>
      <c r="Q2133" s="16"/>
      <c r="V2133" s="90"/>
    </row>
    <row r="2134" spans="13:22" s="7" customFormat="1" ht="15" customHeight="1">
      <c r="M2134" s="17"/>
      <c r="N2134" s="16"/>
      <c r="O2134" s="16"/>
      <c r="P2134" s="16"/>
      <c r="Q2134" s="16"/>
      <c r="V2134" s="90"/>
    </row>
    <row r="2135" spans="13:22" s="7" customFormat="1" ht="15" customHeight="1">
      <c r="M2135" s="17"/>
      <c r="N2135" s="16"/>
      <c r="O2135" s="16"/>
      <c r="P2135" s="16"/>
      <c r="Q2135" s="16"/>
      <c r="V2135" s="90"/>
    </row>
    <row r="2136" spans="13:22" s="7" customFormat="1" ht="15" customHeight="1">
      <c r="M2136" s="17"/>
      <c r="N2136" s="16"/>
      <c r="O2136" s="16"/>
      <c r="P2136" s="16"/>
      <c r="Q2136" s="16"/>
      <c r="V2136" s="90"/>
    </row>
    <row r="2137" spans="13:22" s="7" customFormat="1" ht="15" customHeight="1">
      <c r="M2137" s="17"/>
      <c r="N2137" s="16"/>
      <c r="O2137" s="16"/>
      <c r="P2137" s="16"/>
      <c r="Q2137" s="16"/>
      <c r="V2137" s="90"/>
    </row>
    <row r="2138" spans="13:22" s="7" customFormat="1" ht="15" customHeight="1">
      <c r="M2138" s="17"/>
      <c r="N2138" s="16"/>
      <c r="O2138" s="16"/>
      <c r="P2138" s="16"/>
      <c r="Q2138" s="16"/>
      <c r="V2138" s="90"/>
    </row>
    <row r="2139" spans="13:22" s="7" customFormat="1" ht="15" customHeight="1">
      <c r="M2139" s="17"/>
      <c r="N2139" s="16"/>
      <c r="O2139" s="16"/>
      <c r="P2139" s="16"/>
      <c r="Q2139" s="16"/>
      <c r="V2139" s="90"/>
    </row>
    <row r="2140" spans="13:22" s="7" customFormat="1" ht="15" customHeight="1">
      <c r="M2140" s="17"/>
      <c r="N2140" s="16"/>
      <c r="O2140" s="16"/>
      <c r="P2140" s="16"/>
      <c r="Q2140" s="16"/>
      <c r="V2140" s="90"/>
    </row>
    <row r="2141" spans="13:22" s="7" customFormat="1" ht="15" customHeight="1">
      <c r="M2141" s="17"/>
      <c r="N2141" s="16"/>
      <c r="O2141" s="16"/>
      <c r="P2141" s="16"/>
      <c r="Q2141" s="16"/>
      <c r="V2141" s="90"/>
    </row>
    <row r="2142" spans="13:22" s="7" customFormat="1" ht="15" customHeight="1">
      <c r="M2142" s="17"/>
      <c r="N2142" s="16"/>
      <c r="O2142" s="16"/>
      <c r="P2142" s="16"/>
      <c r="Q2142" s="16"/>
      <c r="V2142" s="90"/>
    </row>
    <row r="2143" spans="13:22" s="7" customFormat="1" ht="15" customHeight="1">
      <c r="M2143" s="17"/>
      <c r="N2143" s="16"/>
      <c r="O2143" s="16"/>
      <c r="P2143" s="16"/>
      <c r="Q2143" s="16"/>
      <c r="V2143" s="90"/>
    </row>
    <row r="2144" spans="13:22" s="7" customFormat="1" ht="15" customHeight="1">
      <c r="M2144" s="17"/>
      <c r="N2144" s="16"/>
      <c r="O2144" s="16"/>
      <c r="P2144" s="16"/>
      <c r="Q2144" s="16"/>
      <c r="V2144" s="90"/>
    </row>
    <row r="2145" spans="13:24" s="7" customFormat="1" ht="15" customHeight="1">
      <c r="M2145" s="17"/>
      <c r="N2145" s="16"/>
      <c r="O2145" s="16"/>
      <c r="P2145" s="16"/>
      <c r="Q2145" s="16"/>
      <c r="V2145" s="90"/>
    </row>
    <row r="2146" spans="13:24" s="7" customFormat="1" ht="15" customHeight="1">
      <c r="M2146" s="17"/>
      <c r="N2146" s="16"/>
      <c r="O2146" s="16"/>
      <c r="P2146" s="16"/>
      <c r="Q2146" s="16"/>
      <c r="V2146" s="90"/>
    </row>
    <row r="2147" spans="13:24" s="7" customFormat="1" ht="15" customHeight="1">
      <c r="M2147" s="17"/>
      <c r="N2147" s="16"/>
      <c r="O2147" s="16"/>
      <c r="P2147" s="16"/>
      <c r="Q2147" s="16"/>
      <c r="V2147" s="90"/>
    </row>
    <row r="2148" spans="13:24" s="7" customFormat="1" ht="15" customHeight="1">
      <c r="M2148" s="17"/>
      <c r="N2148" s="16"/>
      <c r="O2148" s="16"/>
      <c r="P2148" s="16"/>
      <c r="Q2148" s="16"/>
      <c r="V2148" s="90"/>
      <c r="W2148" s="9"/>
      <c r="X2148" s="9"/>
    </row>
    <row r="2149" spans="13:24" s="7" customFormat="1" ht="15" customHeight="1">
      <c r="M2149" s="17"/>
      <c r="N2149" s="16"/>
      <c r="O2149" s="16"/>
      <c r="P2149" s="16"/>
      <c r="Q2149" s="16"/>
      <c r="V2149" s="90"/>
      <c r="W2149" s="9"/>
      <c r="X2149" s="9"/>
    </row>
    <row r="2150" spans="13:24" s="7" customFormat="1" ht="15" customHeight="1">
      <c r="M2150" s="17"/>
      <c r="N2150" s="16"/>
      <c r="O2150" s="16"/>
      <c r="P2150" s="16"/>
      <c r="Q2150" s="16"/>
      <c r="V2150" s="90"/>
      <c r="W2150" s="8"/>
      <c r="X2150" s="8"/>
    </row>
    <row r="2151" spans="13:24" s="7" customFormat="1" ht="15" customHeight="1">
      <c r="M2151" s="17"/>
      <c r="N2151" s="16"/>
      <c r="O2151" s="16"/>
      <c r="P2151" s="16"/>
      <c r="Q2151" s="16"/>
      <c r="V2151" s="90"/>
      <c r="W2151" s="8"/>
      <c r="X2151" s="8"/>
    </row>
    <row r="2152" spans="13:24" s="7" customFormat="1" ht="15" customHeight="1">
      <c r="M2152" s="17"/>
      <c r="N2152" s="16"/>
      <c r="O2152" s="16"/>
      <c r="P2152" s="16"/>
      <c r="Q2152" s="16"/>
      <c r="V2152" s="90"/>
    </row>
    <row r="2153" spans="13:24" s="7" customFormat="1" ht="15" customHeight="1">
      <c r="M2153" s="17"/>
      <c r="N2153" s="16"/>
      <c r="O2153" s="16"/>
      <c r="P2153" s="16"/>
      <c r="Q2153" s="16"/>
      <c r="V2153" s="90"/>
    </row>
    <row r="2154" spans="13:24" s="7" customFormat="1" ht="15" customHeight="1">
      <c r="M2154" s="17"/>
      <c r="N2154" s="16"/>
      <c r="O2154" s="16"/>
      <c r="P2154" s="16"/>
      <c r="Q2154" s="16"/>
      <c r="V2154" s="90"/>
    </row>
    <row r="2155" spans="13:24" s="7" customFormat="1" ht="15" customHeight="1">
      <c r="M2155" s="17"/>
      <c r="N2155" s="16"/>
      <c r="O2155" s="16"/>
      <c r="P2155" s="16"/>
      <c r="Q2155" s="16"/>
      <c r="V2155" s="90"/>
    </row>
    <row r="2156" spans="13:24" s="7" customFormat="1" ht="15" customHeight="1">
      <c r="M2156" s="17"/>
      <c r="N2156" s="16"/>
      <c r="O2156" s="16"/>
      <c r="P2156" s="16"/>
      <c r="Q2156" s="16"/>
      <c r="V2156" s="90"/>
    </row>
    <row r="2157" spans="13:24" s="7" customFormat="1" ht="15" customHeight="1">
      <c r="M2157" s="17"/>
      <c r="N2157" s="16"/>
      <c r="O2157" s="16"/>
      <c r="P2157" s="16"/>
      <c r="Q2157" s="16"/>
      <c r="V2157" s="90"/>
    </row>
    <row r="2158" spans="13:24" s="7" customFormat="1" ht="15" customHeight="1">
      <c r="M2158" s="17"/>
      <c r="N2158" s="16"/>
      <c r="O2158" s="16"/>
      <c r="P2158" s="16"/>
      <c r="Q2158" s="16"/>
      <c r="V2158" s="90"/>
    </row>
    <row r="2159" spans="13:24" s="7" customFormat="1" ht="15" customHeight="1">
      <c r="M2159" s="17"/>
      <c r="N2159" s="16"/>
      <c r="O2159" s="16"/>
      <c r="P2159" s="16"/>
      <c r="Q2159" s="16"/>
      <c r="V2159" s="90"/>
    </row>
    <row r="2160" spans="13:24" s="7" customFormat="1" ht="15" customHeight="1">
      <c r="M2160" s="17"/>
      <c r="N2160" s="16"/>
      <c r="O2160" s="16"/>
      <c r="P2160" s="16"/>
      <c r="Q2160" s="16"/>
      <c r="V2160" s="90"/>
    </row>
    <row r="2161" spans="13:22" s="7" customFormat="1" ht="15" customHeight="1">
      <c r="M2161" s="17"/>
      <c r="N2161" s="16"/>
      <c r="O2161" s="16"/>
      <c r="P2161" s="16"/>
      <c r="Q2161" s="16"/>
      <c r="V2161" s="90"/>
    </row>
    <row r="2162" spans="13:22" s="7" customFormat="1" ht="15" customHeight="1">
      <c r="M2162" s="17"/>
      <c r="N2162" s="16"/>
      <c r="O2162" s="16"/>
      <c r="P2162" s="16"/>
      <c r="Q2162" s="16"/>
      <c r="V2162" s="90"/>
    </row>
    <row r="2163" spans="13:22" s="7" customFormat="1" ht="15" customHeight="1">
      <c r="M2163" s="17"/>
      <c r="N2163" s="16"/>
      <c r="O2163" s="16"/>
      <c r="P2163" s="16"/>
      <c r="Q2163" s="16"/>
      <c r="V2163" s="90"/>
    </row>
    <row r="2164" spans="13:22" s="7" customFormat="1" ht="15" customHeight="1">
      <c r="M2164" s="17"/>
      <c r="N2164" s="16"/>
      <c r="O2164" s="16"/>
      <c r="P2164" s="16"/>
      <c r="Q2164" s="16"/>
      <c r="V2164" s="90"/>
    </row>
    <row r="2165" spans="13:22" s="7" customFormat="1" ht="15" customHeight="1">
      <c r="M2165" s="17"/>
      <c r="N2165" s="16"/>
      <c r="O2165" s="16"/>
      <c r="P2165" s="16"/>
      <c r="Q2165" s="16"/>
      <c r="V2165" s="90"/>
    </row>
    <row r="2166" spans="13:22" s="7" customFormat="1" ht="15" customHeight="1">
      <c r="M2166" s="17"/>
      <c r="N2166" s="16"/>
      <c r="O2166" s="16"/>
      <c r="P2166" s="16"/>
      <c r="Q2166" s="16"/>
      <c r="V2166" s="90"/>
    </row>
    <row r="2167" spans="13:22" s="7" customFormat="1" ht="15" customHeight="1">
      <c r="M2167" s="17"/>
      <c r="N2167" s="16"/>
      <c r="O2167" s="16"/>
      <c r="P2167" s="16"/>
      <c r="Q2167" s="16"/>
      <c r="V2167" s="90"/>
    </row>
    <row r="2168" spans="13:22" s="7" customFormat="1" ht="15" customHeight="1">
      <c r="M2168" s="17"/>
      <c r="N2168" s="16"/>
      <c r="O2168" s="16"/>
      <c r="P2168" s="16"/>
      <c r="Q2168" s="16"/>
      <c r="V2168" s="90"/>
    </row>
    <row r="2169" spans="13:22" s="7" customFormat="1" ht="15" customHeight="1">
      <c r="M2169" s="17"/>
      <c r="N2169" s="16"/>
      <c r="O2169" s="16"/>
      <c r="P2169" s="16"/>
      <c r="Q2169" s="16"/>
      <c r="V2169" s="90"/>
    </row>
    <row r="2170" spans="13:22" s="7" customFormat="1" ht="15" customHeight="1">
      <c r="M2170" s="17"/>
      <c r="N2170" s="16"/>
      <c r="O2170" s="16"/>
      <c r="P2170" s="16"/>
      <c r="Q2170" s="16"/>
      <c r="V2170" s="90"/>
    </row>
    <row r="2171" spans="13:22" s="7" customFormat="1" ht="15" customHeight="1">
      <c r="M2171" s="17"/>
      <c r="N2171" s="16"/>
      <c r="O2171" s="16"/>
      <c r="P2171" s="16"/>
      <c r="Q2171" s="16"/>
      <c r="V2171" s="90"/>
    </row>
    <row r="2172" spans="13:22" s="7" customFormat="1" ht="15" customHeight="1">
      <c r="M2172" s="17"/>
      <c r="N2172" s="16"/>
      <c r="O2172" s="16"/>
      <c r="P2172" s="16"/>
      <c r="Q2172" s="16"/>
      <c r="V2172" s="90"/>
    </row>
    <row r="2173" spans="13:22" s="7" customFormat="1" ht="15" customHeight="1">
      <c r="M2173" s="17"/>
      <c r="N2173" s="16"/>
      <c r="O2173" s="16"/>
      <c r="P2173" s="16"/>
      <c r="Q2173" s="16"/>
      <c r="V2173" s="90"/>
    </row>
    <row r="2174" spans="13:22" s="7" customFormat="1" ht="15" customHeight="1">
      <c r="M2174" s="17"/>
      <c r="N2174" s="16"/>
      <c r="O2174" s="16"/>
      <c r="P2174" s="16"/>
      <c r="Q2174" s="16"/>
      <c r="V2174" s="90"/>
    </row>
    <row r="2175" spans="13:22" s="7" customFormat="1" ht="15" customHeight="1">
      <c r="M2175" s="17"/>
      <c r="N2175" s="16"/>
      <c r="O2175" s="16"/>
      <c r="P2175" s="16"/>
      <c r="Q2175" s="16"/>
      <c r="V2175" s="90"/>
    </row>
    <row r="2176" spans="13:22" s="7" customFormat="1" ht="15" customHeight="1">
      <c r="M2176" s="17"/>
      <c r="N2176" s="16"/>
      <c r="O2176" s="16"/>
      <c r="P2176" s="16"/>
      <c r="Q2176" s="16"/>
      <c r="V2176" s="90"/>
    </row>
    <row r="2177" spans="13:22" s="7" customFormat="1" ht="15" customHeight="1">
      <c r="M2177" s="17"/>
      <c r="N2177" s="16"/>
      <c r="O2177" s="16"/>
      <c r="P2177" s="16"/>
      <c r="Q2177" s="16"/>
      <c r="V2177" s="90"/>
    </row>
    <row r="2178" spans="13:22" s="7" customFormat="1" ht="15" customHeight="1">
      <c r="M2178" s="17"/>
      <c r="N2178" s="16"/>
      <c r="O2178" s="16"/>
      <c r="P2178" s="16"/>
      <c r="Q2178" s="16"/>
      <c r="V2178" s="90"/>
    </row>
    <row r="2179" spans="13:22" s="7" customFormat="1" ht="15" customHeight="1">
      <c r="M2179" s="17"/>
      <c r="N2179" s="16"/>
      <c r="O2179" s="16"/>
      <c r="P2179" s="16"/>
      <c r="Q2179" s="16"/>
      <c r="V2179" s="90"/>
    </row>
    <row r="2180" spans="13:22" s="7" customFormat="1" ht="15" customHeight="1">
      <c r="M2180" s="17"/>
      <c r="N2180" s="16"/>
      <c r="O2180" s="16"/>
      <c r="P2180" s="16"/>
      <c r="Q2180" s="16"/>
      <c r="V2180" s="90"/>
    </row>
    <row r="2181" spans="13:22" s="7" customFormat="1" ht="15" customHeight="1">
      <c r="M2181" s="17"/>
      <c r="N2181" s="16"/>
      <c r="O2181" s="16"/>
      <c r="P2181" s="16"/>
      <c r="Q2181" s="16"/>
      <c r="V2181" s="90"/>
    </row>
    <row r="2182" spans="13:22" s="7" customFormat="1" ht="15" customHeight="1">
      <c r="M2182" s="17"/>
      <c r="N2182" s="16"/>
      <c r="O2182" s="16"/>
      <c r="P2182" s="16"/>
      <c r="Q2182" s="16"/>
      <c r="V2182" s="90"/>
    </row>
    <row r="2183" spans="13:22" s="7" customFormat="1" ht="15" customHeight="1">
      <c r="M2183" s="17"/>
      <c r="N2183" s="16"/>
      <c r="O2183" s="16"/>
      <c r="P2183" s="16"/>
      <c r="Q2183" s="16"/>
      <c r="V2183" s="90"/>
    </row>
    <row r="2184" spans="13:22" s="7" customFormat="1" ht="15" customHeight="1">
      <c r="M2184" s="17"/>
      <c r="N2184" s="16"/>
      <c r="O2184" s="16"/>
      <c r="P2184" s="16"/>
      <c r="Q2184" s="16"/>
      <c r="V2184" s="90"/>
    </row>
    <row r="2185" spans="13:22" s="7" customFormat="1" ht="15" customHeight="1">
      <c r="M2185" s="17"/>
      <c r="N2185" s="16"/>
      <c r="O2185" s="16"/>
      <c r="P2185" s="16"/>
      <c r="Q2185" s="16"/>
      <c r="V2185" s="90"/>
    </row>
    <row r="2186" spans="13:22" s="7" customFormat="1" ht="15" customHeight="1">
      <c r="M2186" s="17"/>
      <c r="N2186" s="16"/>
      <c r="O2186" s="16"/>
      <c r="P2186" s="16"/>
      <c r="Q2186" s="16"/>
      <c r="V2186" s="90"/>
    </row>
    <row r="2187" spans="13:22" s="7" customFormat="1" ht="15" customHeight="1">
      <c r="M2187" s="17"/>
      <c r="N2187" s="16"/>
      <c r="O2187" s="16"/>
      <c r="P2187" s="16"/>
      <c r="Q2187" s="16"/>
      <c r="V2187" s="90"/>
    </row>
    <row r="2188" spans="13:22" s="7" customFormat="1" ht="15" customHeight="1">
      <c r="M2188" s="17"/>
      <c r="N2188" s="16"/>
      <c r="O2188" s="16"/>
      <c r="P2188" s="16"/>
      <c r="Q2188" s="16"/>
      <c r="V2188" s="90"/>
    </row>
    <row r="2189" spans="13:22" s="7" customFormat="1" ht="15" customHeight="1">
      <c r="M2189" s="17"/>
      <c r="N2189" s="16"/>
      <c r="O2189" s="16"/>
      <c r="P2189" s="16"/>
      <c r="Q2189" s="16"/>
      <c r="V2189" s="90"/>
    </row>
    <row r="2190" spans="13:22" s="7" customFormat="1" ht="15" customHeight="1">
      <c r="M2190" s="17"/>
      <c r="N2190" s="16"/>
      <c r="O2190" s="16"/>
      <c r="P2190" s="16"/>
      <c r="Q2190" s="16"/>
      <c r="V2190" s="90"/>
    </row>
    <row r="2191" spans="13:22" s="7" customFormat="1" ht="15" customHeight="1">
      <c r="M2191" s="17"/>
      <c r="N2191" s="16"/>
      <c r="O2191" s="16"/>
      <c r="P2191" s="16"/>
      <c r="Q2191" s="16"/>
      <c r="V2191" s="90"/>
    </row>
    <row r="2192" spans="13:22" s="7" customFormat="1" ht="15" customHeight="1">
      <c r="M2192" s="17"/>
      <c r="N2192" s="16"/>
      <c r="O2192" s="16"/>
      <c r="P2192" s="16"/>
      <c r="Q2192" s="16"/>
      <c r="V2192" s="90"/>
    </row>
    <row r="2193" spans="13:22" s="7" customFormat="1" ht="15" customHeight="1">
      <c r="M2193" s="17"/>
      <c r="N2193" s="16"/>
      <c r="O2193" s="16"/>
      <c r="P2193" s="16"/>
      <c r="Q2193" s="16"/>
      <c r="V2193" s="90"/>
    </row>
    <row r="2194" spans="13:22" s="7" customFormat="1" ht="15" customHeight="1">
      <c r="M2194" s="17"/>
      <c r="N2194" s="16"/>
      <c r="O2194" s="16"/>
      <c r="P2194" s="16"/>
      <c r="Q2194" s="16"/>
      <c r="V2194" s="90"/>
    </row>
    <row r="2195" spans="13:22" s="7" customFormat="1" ht="15" customHeight="1">
      <c r="M2195" s="17"/>
      <c r="N2195" s="16"/>
      <c r="O2195" s="16"/>
      <c r="P2195" s="16"/>
      <c r="Q2195" s="16"/>
      <c r="V2195" s="90"/>
    </row>
    <row r="2196" spans="13:22" s="7" customFormat="1" ht="15" customHeight="1">
      <c r="M2196" s="17"/>
      <c r="N2196" s="16"/>
      <c r="O2196" s="16"/>
      <c r="P2196" s="16"/>
      <c r="Q2196" s="16"/>
      <c r="V2196" s="90"/>
    </row>
    <row r="2197" spans="13:22" s="7" customFormat="1" ht="15" customHeight="1">
      <c r="M2197" s="17"/>
      <c r="N2197" s="16"/>
      <c r="O2197" s="16"/>
      <c r="P2197" s="16"/>
      <c r="Q2197" s="16"/>
      <c r="V2197" s="90"/>
    </row>
    <row r="2198" spans="13:22" s="7" customFormat="1" ht="15" customHeight="1">
      <c r="M2198" s="17"/>
      <c r="N2198" s="16"/>
      <c r="O2198" s="16"/>
      <c r="P2198" s="16"/>
      <c r="Q2198" s="16"/>
      <c r="V2198" s="90"/>
    </row>
    <row r="2199" spans="13:22" s="7" customFormat="1" ht="15" customHeight="1">
      <c r="M2199" s="17"/>
      <c r="N2199" s="16"/>
      <c r="O2199" s="16"/>
      <c r="P2199" s="16"/>
      <c r="Q2199" s="16"/>
      <c r="V2199" s="90"/>
    </row>
    <row r="2200" spans="13:22" s="7" customFormat="1" ht="15" customHeight="1">
      <c r="M2200" s="17"/>
      <c r="N2200" s="16"/>
      <c r="O2200" s="16"/>
      <c r="P2200" s="16"/>
      <c r="Q2200" s="16"/>
      <c r="V2200" s="90"/>
    </row>
    <row r="2201" spans="13:22" s="7" customFormat="1" ht="15" customHeight="1">
      <c r="M2201" s="17"/>
      <c r="N2201" s="16"/>
      <c r="O2201" s="16"/>
      <c r="P2201" s="16"/>
      <c r="Q2201" s="16"/>
      <c r="V2201" s="90"/>
    </row>
    <row r="2202" spans="13:22" s="7" customFormat="1" ht="15" customHeight="1">
      <c r="M2202" s="17"/>
      <c r="N2202" s="16"/>
      <c r="O2202" s="16"/>
      <c r="P2202" s="16"/>
      <c r="Q2202" s="16"/>
      <c r="V2202" s="90"/>
    </row>
    <row r="2203" spans="13:22" s="7" customFormat="1" ht="15" customHeight="1">
      <c r="M2203" s="17"/>
      <c r="N2203" s="16"/>
      <c r="O2203" s="16"/>
      <c r="P2203" s="16"/>
      <c r="Q2203" s="16"/>
      <c r="V2203" s="90"/>
    </row>
    <row r="2204" spans="13:22" s="7" customFormat="1" ht="15" customHeight="1">
      <c r="M2204" s="17"/>
      <c r="N2204" s="16"/>
      <c r="O2204" s="16"/>
      <c r="P2204" s="16"/>
      <c r="Q2204" s="16"/>
      <c r="V2204" s="90"/>
    </row>
    <row r="2205" spans="13:22" s="7" customFormat="1" ht="15" customHeight="1">
      <c r="M2205" s="17"/>
      <c r="N2205" s="16"/>
      <c r="O2205" s="16"/>
      <c r="P2205" s="16"/>
      <c r="Q2205" s="16"/>
      <c r="V2205" s="90"/>
    </row>
    <row r="2206" spans="13:22" s="7" customFormat="1" ht="15" customHeight="1">
      <c r="M2206" s="17"/>
      <c r="N2206" s="16"/>
      <c r="O2206" s="16"/>
      <c r="P2206" s="16"/>
      <c r="Q2206" s="16"/>
      <c r="V2206" s="90"/>
    </row>
    <row r="2207" spans="13:22" s="7" customFormat="1" ht="15" customHeight="1">
      <c r="M2207" s="17"/>
      <c r="N2207" s="16"/>
      <c r="O2207" s="16"/>
      <c r="P2207" s="16"/>
      <c r="Q2207" s="16"/>
      <c r="V2207" s="90"/>
    </row>
    <row r="2208" spans="13:22" s="7" customFormat="1" ht="15" customHeight="1">
      <c r="M2208" s="17"/>
      <c r="N2208" s="16"/>
      <c r="O2208" s="16"/>
      <c r="P2208" s="16"/>
      <c r="Q2208" s="16"/>
      <c r="V2208" s="90"/>
    </row>
    <row r="2209" spans="13:22" s="7" customFormat="1" ht="15" customHeight="1">
      <c r="M2209" s="17"/>
      <c r="N2209" s="16"/>
      <c r="O2209" s="16"/>
      <c r="P2209" s="16"/>
      <c r="Q2209" s="16"/>
      <c r="V2209" s="90"/>
    </row>
    <row r="2210" spans="13:22" s="7" customFormat="1" ht="15" customHeight="1">
      <c r="M2210" s="17"/>
      <c r="N2210" s="16"/>
      <c r="O2210" s="16"/>
      <c r="P2210" s="16"/>
      <c r="Q2210" s="16"/>
      <c r="V2210" s="90"/>
    </row>
    <row r="2211" spans="13:22" s="7" customFormat="1" ht="15" customHeight="1">
      <c r="M2211" s="17"/>
      <c r="N2211" s="16"/>
      <c r="O2211" s="16"/>
      <c r="P2211" s="16"/>
      <c r="Q2211" s="16"/>
      <c r="V2211" s="90"/>
    </row>
    <row r="2212" spans="13:22" s="7" customFormat="1" ht="15" customHeight="1">
      <c r="M2212" s="17"/>
      <c r="N2212" s="16"/>
      <c r="O2212" s="16"/>
      <c r="P2212" s="16"/>
      <c r="Q2212" s="16"/>
      <c r="V2212" s="90"/>
    </row>
    <row r="2213" spans="13:22" s="7" customFormat="1" ht="15" customHeight="1">
      <c r="M2213" s="17"/>
      <c r="N2213" s="16"/>
      <c r="O2213" s="16"/>
      <c r="P2213" s="16"/>
      <c r="Q2213" s="16"/>
      <c r="V2213" s="90"/>
    </row>
    <row r="2214" spans="13:22" s="7" customFormat="1" ht="15" customHeight="1">
      <c r="M2214" s="17"/>
      <c r="N2214" s="16"/>
      <c r="O2214" s="16"/>
      <c r="P2214" s="16"/>
      <c r="Q2214" s="16"/>
      <c r="V2214" s="90"/>
    </row>
    <row r="2215" spans="13:22" s="7" customFormat="1" ht="15" customHeight="1">
      <c r="M2215" s="17"/>
      <c r="N2215" s="16"/>
      <c r="O2215" s="16"/>
      <c r="P2215" s="16"/>
      <c r="Q2215" s="16"/>
      <c r="V2215" s="90"/>
    </row>
    <row r="2216" spans="13:22" s="7" customFormat="1" ht="15" customHeight="1">
      <c r="M2216" s="17"/>
      <c r="N2216" s="16"/>
      <c r="O2216" s="16"/>
      <c r="P2216" s="16"/>
      <c r="Q2216" s="16"/>
      <c r="V2216" s="90"/>
    </row>
    <row r="2217" spans="13:22" s="7" customFormat="1" ht="15" customHeight="1">
      <c r="M2217" s="17"/>
      <c r="N2217" s="16"/>
      <c r="O2217" s="16"/>
      <c r="P2217" s="16"/>
      <c r="Q2217" s="16"/>
      <c r="V2217" s="90"/>
    </row>
    <row r="2218" spans="13:22" s="7" customFormat="1" ht="15" customHeight="1">
      <c r="M2218" s="17"/>
      <c r="N2218" s="16"/>
      <c r="O2218" s="16"/>
      <c r="P2218" s="16"/>
      <c r="Q2218" s="16"/>
      <c r="V2218" s="90"/>
    </row>
    <row r="2219" spans="13:22" s="7" customFormat="1" ht="15" customHeight="1">
      <c r="M2219" s="17"/>
      <c r="N2219" s="16"/>
      <c r="O2219" s="16"/>
      <c r="P2219" s="16"/>
      <c r="Q2219" s="16"/>
      <c r="V2219" s="90"/>
    </row>
    <row r="2220" spans="13:22" s="7" customFormat="1" ht="15" customHeight="1">
      <c r="M2220" s="17"/>
      <c r="N2220" s="16"/>
      <c r="O2220" s="16"/>
      <c r="P2220" s="16"/>
      <c r="Q2220" s="16"/>
      <c r="V2220" s="90"/>
    </row>
    <row r="2221" spans="13:22" s="7" customFormat="1" ht="15" customHeight="1">
      <c r="M2221" s="17"/>
      <c r="N2221" s="16"/>
      <c r="O2221" s="16"/>
      <c r="P2221" s="16"/>
      <c r="Q2221" s="16"/>
      <c r="V2221" s="90"/>
    </row>
    <row r="2222" spans="13:22" s="7" customFormat="1" ht="15" customHeight="1">
      <c r="M2222" s="17"/>
      <c r="N2222" s="16"/>
      <c r="O2222" s="16"/>
      <c r="P2222" s="16"/>
      <c r="Q2222" s="16"/>
      <c r="V2222" s="90"/>
    </row>
    <row r="2223" spans="13:22" s="7" customFormat="1" ht="15" customHeight="1">
      <c r="M2223" s="17"/>
      <c r="N2223" s="16"/>
      <c r="O2223" s="16"/>
      <c r="P2223" s="16"/>
      <c r="Q2223" s="16"/>
      <c r="V2223" s="90"/>
    </row>
    <row r="2224" spans="13:22" s="7" customFormat="1" ht="15" customHeight="1">
      <c r="M2224" s="17"/>
      <c r="N2224" s="16"/>
      <c r="O2224" s="16"/>
      <c r="P2224" s="16"/>
      <c r="Q2224" s="16"/>
      <c r="V2224" s="90"/>
    </row>
    <row r="2225" spans="13:22" s="7" customFormat="1" ht="15" customHeight="1">
      <c r="M2225" s="17"/>
      <c r="N2225" s="16"/>
      <c r="O2225" s="16"/>
      <c r="P2225" s="16"/>
      <c r="Q2225" s="16"/>
      <c r="V2225" s="90"/>
    </row>
    <row r="2226" spans="13:22" s="7" customFormat="1" ht="15" customHeight="1">
      <c r="M2226" s="17"/>
      <c r="N2226" s="16"/>
      <c r="O2226" s="16"/>
      <c r="P2226" s="16"/>
      <c r="Q2226" s="16"/>
      <c r="V2226" s="90"/>
    </row>
    <row r="2227" spans="13:22" s="7" customFormat="1" ht="15" customHeight="1">
      <c r="M2227" s="17"/>
      <c r="N2227" s="16"/>
      <c r="O2227" s="16"/>
      <c r="P2227" s="16"/>
      <c r="Q2227" s="16"/>
      <c r="V2227" s="90"/>
    </row>
    <row r="2228" spans="13:22" s="7" customFormat="1" ht="15" customHeight="1">
      <c r="M2228" s="17"/>
      <c r="N2228" s="16"/>
      <c r="O2228" s="16"/>
      <c r="P2228" s="16"/>
      <c r="Q2228" s="16"/>
      <c r="V2228" s="90"/>
    </row>
    <row r="2229" spans="13:22" s="7" customFormat="1" ht="15" customHeight="1">
      <c r="M2229" s="17"/>
      <c r="N2229" s="16"/>
      <c r="O2229" s="16"/>
      <c r="P2229" s="16"/>
      <c r="Q2229" s="16"/>
      <c r="V2229" s="90"/>
    </row>
    <row r="2230" spans="13:22" s="7" customFormat="1" ht="15" customHeight="1">
      <c r="M2230" s="17"/>
      <c r="N2230" s="16"/>
      <c r="O2230" s="16"/>
      <c r="P2230" s="16"/>
      <c r="Q2230" s="16"/>
      <c r="V2230" s="90"/>
    </row>
    <row r="2231" spans="13:22" s="7" customFormat="1" ht="15" customHeight="1">
      <c r="M2231" s="17"/>
      <c r="N2231" s="16"/>
      <c r="O2231" s="16"/>
      <c r="P2231" s="16"/>
      <c r="Q2231" s="16"/>
      <c r="V2231" s="90"/>
    </row>
    <row r="2232" spans="13:22" s="7" customFormat="1" ht="15" customHeight="1">
      <c r="M2232" s="17"/>
      <c r="N2232" s="16"/>
      <c r="O2232" s="16"/>
      <c r="P2232" s="16"/>
      <c r="Q2232" s="16"/>
      <c r="V2232" s="90"/>
    </row>
    <row r="2233" spans="13:22" s="7" customFormat="1" ht="15" customHeight="1">
      <c r="M2233" s="17"/>
      <c r="N2233" s="16"/>
      <c r="O2233" s="16"/>
      <c r="P2233" s="16"/>
      <c r="Q2233" s="16"/>
      <c r="V2233" s="90"/>
    </row>
    <row r="2234" spans="13:22" s="7" customFormat="1" ht="15" customHeight="1">
      <c r="M2234" s="17"/>
      <c r="N2234" s="16"/>
      <c r="O2234" s="16"/>
      <c r="P2234" s="16"/>
      <c r="Q2234" s="16"/>
      <c r="V2234" s="90"/>
    </row>
    <row r="2235" spans="13:22" s="7" customFormat="1" ht="15" customHeight="1">
      <c r="M2235" s="17"/>
      <c r="N2235" s="16"/>
      <c r="O2235" s="16"/>
      <c r="P2235" s="16"/>
      <c r="Q2235" s="16"/>
      <c r="V2235" s="90"/>
    </row>
    <row r="2236" spans="13:22" s="7" customFormat="1" ht="15" customHeight="1">
      <c r="M2236" s="17"/>
      <c r="N2236" s="16"/>
      <c r="O2236" s="16"/>
      <c r="P2236" s="16"/>
      <c r="Q2236" s="16"/>
      <c r="V2236" s="90"/>
    </row>
    <row r="2237" spans="13:22" s="7" customFormat="1" ht="15" customHeight="1">
      <c r="M2237" s="17"/>
      <c r="N2237" s="16"/>
      <c r="O2237" s="16"/>
      <c r="P2237" s="16"/>
      <c r="Q2237" s="16"/>
      <c r="V2237" s="90"/>
    </row>
    <row r="2238" spans="13:22" s="7" customFormat="1" ht="15" customHeight="1">
      <c r="M2238" s="17"/>
      <c r="N2238" s="16"/>
      <c r="O2238" s="16"/>
      <c r="P2238" s="16"/>
      <c r="Q2238" s="16"/>
      <c r="V2238" s="90"/>
    </row>
    <row r="2239" spans="13:22" s="7" customFormat="1" ht="15" customHeight="1">
      <c r="M2239" s="17"/>
      <c r="N2239" s="16"/>
      <c r="O2239" s="16"/>
      <c r="P2239" s="16"/>
      <c r="Q2239" s="16"/>
      <c r="V2239" s="90"/>
    </row>
    <row r="2240" spans="13:22" s="7" customFormat="1" ht="15" customHeight="1">
      <c r="M2240" s="17"/>
      <c r="N2240" s="16"/>
      <c r="O2240" s="16"/>
      <c r="P2240" s="16"/>
      <c r="Q2240" s="16"/>
      <c r="V2240" s="90"/>
    </row>
    <row r="2241" spans="13:22" s="7" customFormat="1" ht="15" customHeight="1">
      <c r="M2241" s="17"/>
      <c r="N2241" s="16"/>
      <c r="O2241" s="16"/>
      <c r="P2241" s="16"/>
      <c r="Q2241" s="16"/>
      <c r="V2241" s="90"/>
    </row>
    <row r="2242" spans="13:22" s="7" customFormat="1" ht="15" customHeight="1">
      <c r="M2242" s="17"/>
      <c r="N2242" s="16"/>
      <c r="O2242" s="16"/>
      <c r="P2242" s="16"/>
      <c r="Q2242" s="16"/>
      <c r="V2242" s="90"/>
    </row>
    <row r="2243" spans="13:22" s="7" customFormat="1" ht="15" customHeight="1">
      <c r="M2243" s="17"/>
      <c r="N2243" s="16"/>
      <c r="O2243" s="16"/>
      <c r="P2243" s="16"/>
      <c r="Q2243" s="16"/>
      <c r="V2243" s="90"/>
    </row>
    <row r="2244" spans="13:22" s="7" customFormat="1" ht="15" customHeight="1">
      <c r="M2244" s="17"/>
      <c r="N2244" s="16"/>
      <c r="O2244" s="16"/>
      <c r="P2244" s="16"/>
      <c r="Q2244" s="16"/>
      <c r="V2244" s="90"/>
    </row>
    <row r="2245" spans="13:22" s="7" customFormat="1" ht="15" customHeight="1">
      <c r="M2245" s="17"/>
      <c r="N2245" s="16"/>
      <c r="O2245" s="16"/>
      <c r="P2245" s="16"/>
      <c r="Q2245" s="16"/>
      <c r="V2245" s="90"/>
    </row>
    <row r="2246" spans="13:22" s="7" customFormat="1" ht="15" customHeight="1">
      <c r="M2246" s="17"/>
      <c r="N2246" s="16"/>
      <c r="O2246" s="16"/>
      <c r="P2246" s="16"/>
      <c r="Q2246" s="16"/>
      <c r="V2246" s="90"/>
    </row>
    <row r="2247" spans="13:22" s="7" customFormat="1" ht="15" customHeight="1">
      <c r="M2247" s="17"/>
      <c r="N2247" s="16"/>
      <c r="O2247" s="16"/>
      <c r="P2247" s="16"/>
      <c r="Q2247" s="16"/>
      <c r="V2247" s="90"/>
    </row>
    <row r="2248" spans="13:22" s="7" customFormat="1" ht="15" customHeight="1">
      <c r="M2248" s="17"/>
      <c r="N2248" s="16"/>
      <c r="O2248" s="16"/>
      <c r="P2248" s="16"/>
      <c r="Q2248" s="16"/>
      <c r="V2248" s="90"/>
    </row>
    <row r="2249" spans="13:22" s="7" customFormat="1" ht="15" customHeight="1">
      <c r="M2249" s="17"/>
      <c r="N2249" s="16"/>
      <c r="O2249" s="16"/>
      <c r="P2249" s="16"/>
      <c r="Q2249" s="16"/>
      <c r="V2249" s="90"/>
    </row>
    <row r="2250" spans="13:22" s="7" customFormat="1" ht="15" customHeight="1">
      <c r="M2250" s="17"/>
      <c r="N2250" s="16"/>
      <c r="O2250" s="16"/>
      <c r="P2250" s="16"/>
      <c r="Q2250" s="16"/>
      <c r="V2250" s="90"/>
    </row>
    <row r="2251" spans="13:22" s="7" customFormat="1" ht="15" customHeight="1">
      <c r="M2251" s="17"/>
      <c r="N2251" s="16"/>
      <c r="O2251" s="16"/>
      <c r="P2251" s="16"/>
      <c r="Q2251" s="16"/>
      <c r="V2251" s="90"/>
    </row>
    <row r="2252" spans="13:22" s="7" customFormat="1" ht="15" customHeight="1">
      <c r="M2252" s="17"/>
      <c r="N2252" s="16"/>
      <c r="O2252" s="16"/>
      <c r="P2252" s="16"/>
      <c r="Q2252" s="16"/>
      <c r="V2252" s="90"/>
    </row>
    <row r="2253" spans="13:22" s="7" customFormat="1" ht="15" customHeight="1">
      <c r="M2253" s="17"/>
      <c r="N2253" s="16"/>
      <c r="O2253" s="16"/>
      <c r="P2253" s="16"/>
      <c r="Q2253" s="16"/>
      <c r="V2253" s="90"/>
    </row>
    <row r="2254" spans="13:22" s="7" customFormat="1" ht="15" customHeight="1">
      <c r="M2254" s="17"/>
      <c r="N2254" s="16"/>
      <c r="O2254" s="16"/>
      <c r="P2254" s="16"/>
      <c r="Q2254" s="16"/>
      <c r="V2254" s="90"/>
    </row>
    <row r="2255" spans="13:22" s="7" customFormat="1" ht="15" customHeight="1">
      <c r="M2255" s="17"/>
      <c r="N2255" s="16"/>
      <c r="O2255" s="16"/>
      <c r="P2255" s="16"/>
      <c r="Q2255" s="16"/>
      <c r="V2255" s="90"/>
    </row>
    <row r="2256" spans="13:22" s="7" customFormat="1" ht="15" customHeight="1">
      <c r="M2256" s="17"/>
      <c r="N2256" s="16"/>
      <c r="O2256" s="16"/>
      <c r="P2256" s="16"/>
      <c r="Q2256" s="16"/>
      <c r="V2256" s="90"/>
    </row>
    <row r="2257" spans="13:22" s="7" customFormat="1" ht="15" customHeight="1">
      <c r="M2257" s="17"/>
      <c r="N2257" s="16"/>
      <c r="O2257" s="16"/>
      <c r="P2257" s="16"/>
      <c r="Q2257" s="16"/>
      <c r="V2257" s="90"/>
    </row>
    <row r="2258" spans="13:22" s="7" customFormat="1" ht="15" customHeight="1">
      <c r="M2258" s="17"/>
      <c r="N2258" s="16"/>
      <c r="O2258" s="16"/>
      <c r="P2258" s="16"/>
      <c r="Q2258" s="16"/>
      <c r="V2258" s="90"/>
    </row>
    <row r="2259" spans="13:22" s="7" customFormat="1" ht="15" customHeight="1">
      <c r="M2259" s="17"/>
      <c r="N2259" s="16"/>
      <c r="O2259" s="16"/>
      <c r="P2259" s="16"/>
      <c r="Q2259" s="16"/>
      <c r="V2259" s="90"/>
    </row>
    <row r="2260" spans="13:22" s="7" customFormat="1" ht="15" customHeight="1">
      <c r="M2260" s="17"/>
      <c r="N2260" s="16"/>
      <c r="O2260" s="16"/>
      <c r="P2260" s="16"/>
      <c r="Q2260" s="16"/>
      <c r="V2260" s="90"/>
    </row>
    <row r="2261" spans="13:22" s="7" customFormat="1" ht="15" customHeight="1">
      <c r="M2261" s="17"/>
      <c r="N2261" s="16"/>
      <c r="O2261" s="16"/>
      <c r="P2261" s="16"/>
      <c r="Q2261" s="16"/>
      <c r="V2261" s="90"/>
    </row>
    <row r="2262" spans="13:22" s="7" customFormat="1" ht="15" customHeight="1">
      <c r="M2262" s="17"/>
      <c r="N2262" s="16"/>
      <c r="O2262" s="16"/>
      <c r="P2262" s="16"/>
      <c r="Q2262" s="16"/>
      <c r="V2262" s="90"/>
    </row>
    <row r="2263" spans="13:22" s="7" customFormat="1" ht="15" customHeight="1">
      <c r="M2263" s="17"/>
      <c r="N2263" s="16"/>
      <c r="O2263" s="16"/>
      <c r="P2263" s="16"/>
      <c r="Q2263" s="16"/>
      <c r="V2263" s="90"/>
    </row>
    <row r="2264" spans="13:22" s="7" customFormat="1" ht="15" customHeight="1">
      <c r="M2264" s="17"/>
      <c r="N2264" s="16"/>
      <c r="O2264" s="16"/>
      <c r="P2264" s="16"/>
      <c r="Q2264" s="16"/>
      <c r="V2264" s="90"/>
    </row>
    <row r="2265" spans="13:22" s="7" customFormat="1" ht="15" customHeight="1">
      <c r="M2265" s="17"/>
      <c r="N2265" s="16"/>
      <c r="O2265" s="16"/>
      <c r="P2265" s="16"/>
      <c r="Q2265" s="16"/>
      <c r="V2265" s="90"/>
    </row>
    <row r="2266" spans="13:22" s="7" customFormat="1" ht="15" customHeight="1">
      <c r="M2266" s="17"/>
      <c r="N2266" s="16"/>
      <c r="O2266" s="16"/>
      <c r="P2266" s="16"/>
      <c r="Q2266" s="16"/>
      <c r="V2266" s="90"/>
    </row>
    <row r="2267" spans="13:22" s="7" customFormat="1" ht="15" customHeight="1">
      <c r="M2267" s="17"/>
      <c r="N2267" s="16"/>
      <c r="O2267" s="16"/>
      <c r="P2267" s="16"/>
      <c r="Q2267" s="16"/>
      <c r="V2267" s="90"/>
    </row>
    <row r="2268" spans="13:22" s="7" customFormat="1" ht="15" customHeight="1">
      <c r="M2268" s="17"/>
      <c r="N2268" s="16"/>
      <c r="O2268" s="16"/>
      <c r="P2268" s="16"/>
      <c r="Q2268" s="16"/>
      <c r="V2268" s="90"/>
    </row>
    <row r="2269" spans="13:22" s="7" customFormat="1" ht="15" customHeight="1">
      <c r="M2269" s="17"/>
      <c r="N2269" s="16"/>
      <c r="O2269" s="16"/>
      <c r="P2269" s="16"/>
      <c r="Q2269" s="16"/>
      <c r="V2269" s="90"/>
    </row>
    <row r="2270" spans="13:22" s="7" customFormat="1" ht="15" customHeight="1">
      <c r="M2270" s="17"/>
      <c r="N2270" s="16"/>
      <c r="O2270" s="16"/>
      <c r="P2270" s="16"/>
      <c r="Q2270" s="16"/>
      <c r="V2270" s="90"/>
    </row>
    <row r="2271" spans="13:22" s="7" customFormat="1" ht="15" customHeight="1">
      <c r="M2271" s="17"/>
      <c r="N2271" s="16"/>
      <c r="O2271" s="16"/>
      <c r="P2271" s="16"/>
      <c r="Q2271" s="16"/>
      <c r="V2271" s="90"/>
    </row>
    <row r="2272" spans="13:22" s="7" customFormat="1" ht="15" customHeight="1">
      <c r="M2272" s="17"/>
      <c r="N2272" s="16"/>
      <c r="O2272" s="16"/>
      <c r="P2272" s="16"/>
      <c r="Q2272" s="16"/>
      <c r="V2272" s="90"/>
    </row>
    <row r="2273" spans="13:22" s="7" customFormat="1" ht="15" customHeight="1">
      <c r="M2273" s="17"/>
      <c r="N2273" s="16"/>
      <c r="O2273" s="16"/>
      <c r="P2273" s="16"/>
      <c r="Q2273" s="16"/>
      <c r="V2273" s="90"/>
    </row>
    <row r="2274" spans="13:22" s="7" customFormat="1" ht="15" customHeight="1">
      <c r="M2274" s="17"/>
      <c r="N2274" s="16"/>
      <c r="O2274" s="16"/>
      <c r="P2274" s="16"/>
      <c r="Q2274" s="16"/>
      <c r="V2274" s="90"/>
    </row>
    <row r="2275" spans="13:22" s="7" customFormat="1" ht="15" customHeight="1">
      <c r="M2275" s="17"/>
      <c r="N2275" s="16"/>
      <c r="O2275" s="16"/>
      <c r="P2275" s="16"/>
      <c r="Q2275" s="16"/>
      <c r="V2275" s="90"/>
    </row>
    <row r="2276" spans="13:22" s="7" customFormat="1" ht="15" customHeight="1">
      <c r="M2276" s="17"/>
      <c r="N2276" s="16"/>
      <c r="O2276" s="16"/>
      <c r="P2276" s="16"/>
      <c r="Q2276" s="16"/>
      <c r="V2276" s="90"/>
    </row>
    <row r="2277" spans="13:22" s="7" customFormat="1" ht="15" customHeight="1">
      <c r="M2277" s="17"/>
      <c r="N2277" s="16"/>
      <c r="O2277" s="16"/>
      <c r="P2277" s="16"/>
      <c r="Q2277" s="16"/>
      <c r="V2277" s="90"/>
    </row>
    <row r="2278" spans="13:22" s="7" customFormat="1" ht="15" customHeight="1">
      <c r="M2278" s="17"/>
      <c r="N2278" s="16"/>
      <c r="O2278" s="16"/>
      <c r="P2278" s="16"/>
      <c r="Q2278" s="16"/>
      <c r="V2278" s="90"/>
    </row>
    <row r="2279" spans="13:22" s="7" customFormat="1" ht="15" customHeight="1">
      <c r="M2279" s="17"/>
      <c r="N2279" s="16"/>
      <c r="O2279" s="16"/>
      <c r="P2279" s="16"/>
      <c r="Q2279" s="16"/>
      <c r="V2279" s="90"/>
    </row>
    <row r="2280" spans="13:22" s="7" customFormat="1" ht="15" customHeight="1">
      <c r="M2280" s="17"/>
      <c r="N2280" s="16"/>
      <c r="O2280" s="16"/>
      <c r="P2280" s="16"/>
      <c r="Q2280" s="16"/>
      <c r="V2280" s="90"/>
    </row>
    <row r="2281" spans="13:22" s="7" customFormat="1" ht="15" customHeight="1">
      <c r="M2281" s="17"/>
      <c r="N2281" s="16"/>
      <c r="O2281" s="16"/>
      <c r="P2281" s="16"/>
      <c r="Q2281" s="16"/>
      <c r="V2281" s="90"/>
    </row>
    <row r="2282" spans="13:22" s="7" customFormat="1" ht="15" customHeight="1">
      <c r="M2282" s="17"/>
      <c r="N2282" s="16"/>
      <c r="O2282" s="16"/>
      <c r="P2282" s="16"/>
      <c r="Q2282" s="16"/>
      <c r="V2282" s="90"/>
    </row>
    <row r="2283" spans="13:22" s="7" customFormat="1" ht="15" customHeight="1">
      <c r="M2283" s="17"/>
      <c r="N2283" s="16"/>
      <c r="O2283" s="16"/>
      <c r="P2283" s="16"/>
      <c r="Q2283" s="16"/>
      <c r="V2283" s="90"/>
    </row>
    <row r="2284" spans="13:22" s="7" customFormat="1" ht="15" customHeight="1">
      <c r="M2284" s="17"/>
      <c r="N2284" s="16"/>
      <c r="O2284" s="16"/>
      <c r="P2284" s="16"/>
      <c r="Q2284" s="16"/>
      <c r="V2284" s="90"/>
    </row>
    <row r="2285" spans="13:22" s="7" customFormat="1" ht="15" customHeight="1">
      <c r="M2285" s="17"/>
      <c r="N2285" s="16"/>
      <c r="O2285" s="16"/>
      <c r="P2285" s="16"/>
      <c r="Q2285" s="16"/>
      <c r="V2285" s="90"/>
    </row>
    <row r="2286" spans="13:22" s="7" customFormat="1" ht="15" customHeight="1">
      <c r="M2286" s="17"/>
      <c r="N2286" s="16"/>
      <c r="O2286" s="16"/>
      <c r="P2286" s="16"/>
      <c r="Q2286" s="16"/>
      <c r="V2286" s="90"/>
    </row>
    <row r="2287" spans="13:22" s="7" customFormat="1" ht="15" customHeight="1">
      <c r="M2287" s="17"/>
      <c r="N2287" s="16"/>
      <c r="O2287" s="16"/>
      <c r="P2287" s="16"/>
      <c r="Q2287" s="16"/>
      <c r="V2287" s="90"/>
    </row>
    <row r="2288" spans="13:22" s="7" customFormat="1" ht="15" customHeight="1">
      <c r="M2288" s="17"/>
      <c r="N2288" s="16"/>
      <c r="O2288" s="16"/>
      <c r="P2288" s="16"/>
      <c r="Q2288" s="16"/>
      <c r="V2288" s="90"/>
    </row>
    <row r="2289" spans="13:22" s="7" customFormat="1" ht="15" customHeight="1">
      <c r="M2289" s="17"/>
      <c r="N2289" s="16"/>
      <c r="O2289" s="16"/>
      <c r="P2289" s="16"/>
      <c r="Q2289" s="16"/>
      <c r="V2289" s="90"/>
    </row>
    <row r="2290" spans="13:22" s="7" customFormat="1" ht="15" customHeight="1">
      <c r="M2290" s="17"/>
      <c r="N2290" s="16"/>
      <c r="O2290" s="16"/>
      <c r="P2290" s="16"/>
      <c r="Q2290" s="16"/>
      <c r="V2290" s="90"/>
    </row>
    <row r="2291" spans="13:22" s="7" customFormat="1" ht="15" customHeight="1">
      <c r="M2291" s="17"/>
      <c r="N2291" s="16"/>
      <c r="O2291" s="16"/>
      <c r="P2291" s="16"/>
      <c r="Q2291" s="16"/>
      <c r="V2291" s="90"/>
    </row>
    <row r="2292" spans="13:22" s="7" customFormat="1" ht="15" customHeight="1">
      <c r="M2292" s="17"/>
      <c r="N2292" s="16"/>
      <c r="O2292" s="16"/>
      <c r="P2292" s="16"/>
      <c r="Q2292" s="16"/>
      <c r="V2292" s="90"/>
    </row>
    <row r="2293" spans="13:22" s="7" customFormat="1" ht="15" customHeight="1">
      <c r="M2293" s="17"/>
      <c r="N2293" s="16"/>
      <c r="O2293" s="16"/>
      <c r="P2293" s="16"/>
      <c r="Q2293" s="16"/>
      <c r="V2293" s="90"/>
    </row>
    <row r="2294" spans="13:22" s="7" customFormat="1" ht="15" customHeight="1">
      <c r="M2294" s="17"/>
      <c r="N2294" s="16"/>
      <c r="O2294" s="16"/>
      <c r="P2294" s="16"/>
      <c r="Q2294" s="16"/>
      <c r="V2294" s="90"/>
    </row>
    <row r="2295" spans="13:22" s="7" customFormat="1" ht="15" customHeight="1">
      <c r="M2295" s="17"/>
      <c r="N2295" s="16"/>
      <c r="O2295" s="16"/>
      <c r="P2295" s="16"/>
      <c r="Q2295" s="16"/>
      <c r="V2295" s="90"/>
    </row>
    <row r="2296" spans="13:22" s="7" customFormat="1" ht="15" customHeight="1">
      <c r="M2296" s="17"/>
      <c r="N2296" s="16"/>
      <c r="O2296" s="16"/>
      <c r="P2296" s="16"/>
      <c r="Q2296" s="16"/>
      <c r="V2296" s="90"/>
    </row>
    <row r="2297" spans="13:22" s="7" customFormat="1" ht="15" customHeight="1">
      <c r="M2297" s="17"/>
      <c r="N2297" s="16"/>
      <c r="O2297" s="16"/>
      <c r="P2297" s="16"/>
      <c r="Q2297" s="16"/>
      <c r="V2297" s="90"/>
    </row>
    <row r="2298" spans="13:22" s="7" customFormat="1" ht="15" customHeight="1">
      <c r="M2298" s="17"/>
      <c r="N2298" s="16"/>
      <c r="O2298" s="16"/>
      <c r="P2298" s="16"/>
      <c r="Q2298" s="16"/>
      <c r="V2298" s="90"/>
    </row>
    <row r="2299" spans="13:22" s="7" customFormat="1" ht="15" customHeight="1">
      <c r="M2299" s="17"/>
      <c r="N2299" s="16"/>
      <c r="O2299" s="16"/>
      <c r="P2299" s="16"/>
      <c r="Q2299" s="16"/>
      <c r="V2299" s="90"/>
    </row>
    <row r="2300" spans="13:22" s="7" customFormat="1" ht="15" customHeight="1">
      <c r="M2300" s="17"/>
      <c r="N2300" s="16"/>
      <c r="O2300" s="16"/>
      <c r="P2300" s="16"/>
      <c r="Q2300" s="16"/>
      <c r="V2300" s="90"/>
    </row>
    <row r="2301" spans="13:22" s="7" customFormat="1" ht="15" customHeight="1">
      <c r="M2301" s="17"/>
      <c r="N2301" s="16"/>
      <c r="O2301" s="16"/>
      <c r="P2301" s="16"/>
      <c r="Q2301" s="16"/>
      <c r="V2301" s="90"/>
    </row>
    <row r="2302" spans="13:22" s="7" customFormat="1" ht="15" customHeight="1">
      <c r="M2302" s="17"/>
      <c r="N2302" s="16"/>
      <c r="O2302" s="16"/>
      <c r="P2302" s="16"/>
      <c r="Q2302" s="16"/>
      <c r="V2302" s="90"/>
    </row>
    <row r="2303" spans="13:22" s="7" customFormat="1" ht="15" customHeight="1">
      <c r="M2303" s="17"/>
      <c r="N2303" s="16"/>
      <c r="O2303" s="16"/>
      <c r="P2303" s="16"/>
      <c r="Q2303" s="16"/>
      <c r="V2303" s="90"/>
    </row>
    <row r="2304" spans="13:22" s="7" customFormat="1" ht="15" customHeight="1">
      <c r="M2304" s="17"/>
      <c r="N2304" s="16"/>
      <c r="O2304" s="16"/>
      <c r="P2304" s="16"/>
      <c r="Q2304" s="16"/>
      <c r="V2304" s="90"/>
    </row>
    <row r="2305" spans="13:22" s="7" customFormat="1" ht="15" customHeight="1">
      <c r="M2305" s="17"/>
      <c r="N2305" s="16"/>
      <c r="O2305" s="16"/>
      <c r="P2305" s="16"/>
      <c r="Q2305" s="16"/>
      <c r="V2305" s="90"/>
    </row>
    <row r="2306" spans="13:22" s="7" customFormat="1" ht="15" customHeight="1">
      <c r="M2306" s="17"/>
      <c r="N2306" s="16"/>
      <c r="O2306" s="16"/>
      <c r="P2306" s="16"/>
      <c r="Q2306" s="16"/>
      <c r="V2306" s="90"/>
    </row>
    <row r="2307" spans="13:22" s="7" customFormat="1" ht="15" customHeight="1">
      <c r="M2307" s="17"/>
      <c r="N2307" s="16"/>
      <c r="O2307" s="16"/>
      <c r="P2307" s="16"/>
      <c r="Q2307" s="16"/>
      <c r="V2307" s="90"/>
    </row>
    <row r="2308" spans="13:22" s="7" customFormat="1" ht="15" customHeight="1">
      <c r="M2308" s="17"/>
      <c r="N2308" s="16"/>
      <c r="O2308" s="16"/>
      <c r="P2308" s="16"/>
      <c r="Q2308" s="16"/>
      <c r="V2308" s="90"/>
    </row>
    <row r="2309" spans="13:22" s="7" customFormat="1" ht="15" customHeight="1">
      <c r="M2309" s="17"/>
      <c r="N2309" s="16"/>
      <c r="O2309" s="16"/>
      <c r="P2309" s="16"/>
      <c r="Q2309" s="16"/>
      <c r="V2309" s="90"/>
    </row>
    <row r="2310" spans="13:22" s="7" customFormat="1" ht="15" customHeight="1">
      <c r="M2310" s="17"/>
      <c r="N2310" s="16"/>
      <c r="O2310" s="16"/>
      <c r="P2310" s="16"/>
      <c r="Q2310" s="16"/>
      <c r="V2310" s="90"/>
    </row>
    <row r="2311" spans="13:22" s="7" customFormat="1" ht="15" customHeight="1">
      <c r="M2311" s="17"/>
      <c r="N2311" s="16"/>
      <c r="O2311" s="16"/>
      <c r="P2311" s="16"/>
      <c r="Q2311" s="16"/>
      <c r="V2311" s="90"/>
    </row>
    <row r="2312" spans="13:22" s="7" customFormat="1" ht="15" customHeight="1">
      <c r="M2312" s="17"/>
      <c r="N2312" s="16"/>
      <c r="O2312" s="16"/>
      <c r="P2312" s="16"/>
      <c r="Q2312" s="16"/>
      <c r="V2312" s="90"/>
    </row>
    <row r="2313" spans="13:22" s="7" customFormat="1" ht="15" customHeight="1">
      <c r="M2313" s="17"/>
      <c r="N2313" s="16"/>
      <c r="O2313" s="16"/>
      <c r="P2313" s="16"/>
      <c r="Q2313" s="16"/>
      <c r="V2313" s="90"/>
    </row>
    <row r="2314" spans="13:22" s="7" customFormat="1" ht="15" customHeight="1">
      <c r="M2314" s="17"/>
      <c r="N2314" s="16"/>
      <c r="O2314" s="16"/>
      <c r="P2314" s="16"/>
      <c r="Q2314" s="16"/>
      <c r="V2314" s="90"/>
    </row>
    <row r="2315" spans="13:22" s="7" customFormat="1" ht="15" customHeight="1">
      <c r="M2315" s="17"/>
      <c r="N2315" s="16"/>
      <c r="O2315" s="16"/>
      <c r="P2315" s="16"/>
      <c r="Q2315" s="16"/>
      <c r="V2315" s="90"/>
    </row>
    <row r="2316" spans="13:22" s="7" customFormat="1" ht="15" customHeight="1">
      <c r="M2316" s="17"/>
      <c r="N2316" s="16"/>
      <c r="O2316" s="16"/>
      <c r="P2316" s="16"/>
      <c r="Q2316" s="16"/>
      <c r="V2316" s="90"/>
    </row>
    <row r="2317" spans="13:22" s="7" customFormat="1" ht="15" customHeight="1">
      <c r="M2317" s="17"/>
      <c r="N2317" s="16"/>
      <c r="O2317" s="16"/>
      <c r="P2317" s="16"/>
      <c r="Q2317" s="16"/>
      <c r="V2317" s="90"/>
    </row>
    <row r="2318" spans="13:22" s="7" customFormat="1" ht="15" customHeight="1">
      <c r="M2318" s="17"/>
      <c r="N2318" s="16"/>
      <c r="O2318" s="16"/>
      <c r="P2318" s="16"/>
      <c r="Q2318" s="16"/>
      <c r="V2318" s="90"/>
    </row>
    <row r="2319" spans="13:22" s="7" customFormat="1" ht="15" customHeight="1">
      <c r="M2319" s="17"/>
      <c r="N2319" s="16"/>
      <c r="O2319" s="16"/>
      <c r="P2319" s="16"/>
      <c r="Q2319" s="16"/>
      <c r="V2319" s="90"/>
    </row>
    <row r="2320" spans="13:22" s="7" customFormat="1" ht="15" customHeight="1">
      <c r="M2320" s="17"/>
      <c r="N2320" s="16"/>
      <c r="O2320" s="16"/>
      <c r="P2320" s="16"/>
      <c r="Q2320" s="16"/>
      <c r="V2320" s="90"/>
    </row>
    <row r="2321" spans="13:22" s="7" customFormat="1" ht="15" customHeight="1">
      <c r="M2321" s="17"/>
      <c r="N2321" s="16"/>
      <c r="O2321" s="16"/>
      <c r="P2321" s="16"/>
      <c r="Q2321" s="16"/>
      <c r="V2321" s="90"/>
    </row>
    <row r="2322" spans="13:22" s="7" customFormat="1" ht="15" customHeight="1">
      <c r="M2322" s="17"/>
      <c r="N2322" s="16"/>
      <c r="O2322" s="16"/>
      <c r="P2322" s="16"/>
      <c r="Q2322" s="16"/>
      <c r="V2322" s="90"/>
    </row>
    <row r="2323" spans="13:22" s="7" customFormat="1" ht="15" customHeight="1">
      <c r="M2323" s="17"/>
      <c r="N2323" s="16"/>
      <c r="O2323" s="16"/>
      <c r="P2323" s="16"/>
      <c r="Q2323" s="16"/>
      <c r="V2323" s="90"/>
    </row>
    <row r="2324" spans="13:22" s="7" customFormat="1" ht="15" customHeight="1">
      <c r="M2324" s="17"/>
      <c r="N2324" s="16"/>
      <c r="O2324" s="16"/>
      <c r="P2324" s="16"/>
      <c r="Q2324" s="16"/>
      <c r="V2324" s="90"/>
    </row>
    <row r="2325" spans="13:22" s="7" customFormat="1" ht="15" customHeight="1">
      <c r="M2325" s="17"/>
      <c r="N2325" s="16"/>
      <c r="O2325" s="16"/>
      <c r="P2325" s="16"/>
      <c r="Q2325" s="16"/>
      <c r="V2325" s="90"/>
    </row>
    <row r="2326" spans="13:22" s="7" customFormat="1" ht="15" customHeight="1">
      <c r="M2326" s="17"/>
      <c r="N2326" s="16"/>
      <c r="O2326" s="16"/>
      <c r="P2326" s="16"/>
      <c r="Q2326" s="16"/>
      <c r="V2326" s="90"/>
    </row>
    <row r="2327" spans="13:22" s="7" customFormat="1" ht="15" customHeight="1">
      <c r="M2327" s="17"/>
      <c r="N2327" s="16"/>
      <c r="O2327" s="16"/>
      <c r="P2327" s="16"/>
      <c r="Q2327" s="16"/>
      <c r="V2327" s="90"/>
    </row>
    <row r="2328" spans="13:22" s="7" customFormat="1" ht="15" customHeight="1">
      <c r="M2328" s="17"/>
      <c r="N2328" s="16"/>
      <c r="O2328" s="16"/>
      <c r="P2328" s="16"/>
      <c r="Q2328" s="16"/>
      <c r="V2328" s="90"/>
    </row>
    <row r="2329" spans="13:22" s="7" customFormat="1" ht="15" customHeight="1">
      <c r="M2329" s="17"/>
      <c r="N2329" s="16"/>
      <c r="O2329" s="16"/>
      <c r="P2329" s="16"/>
      <c r="Q2329" s="16"/>
      <c r="V2329" s="90"/>
    </row>
    <row r="2330" spans="13:22" s="7" customFormat="1" ht="15" customHeight="1">
      <c r="M2330" s="17"/>
      <c r="N2330" s="16"/>
      <c r="O2330" s="16"/>
      <c r="P2330" s="16"/>
      <c r="Q2330" s="16"/>
      <c r="V2330" s="90"/>
    </row>
    <row r="2331" spans="13:22" s="7" customFormat="1" ht="15" customHeight="1">
      <c r="M2331" s="17"/>
      <c r="N2331" s="16"/>
      <c r="O2331" s="16"/>
      <c r="P2331" s="16"/>
      <c r="Q2331" s="16"/>
      <c r="V2331" s="90"/>
    </row>
    <row r="2332" spans="13:22" s="7" customFormat="1" ht="15" customHeight="1">
      <c r="M2332" s="17"/>
      <c r="N2332" s="16"/>
      <c r="O2332" s="16"/>
      <c r="P2332" s="16"/>
      <c r="Q2332" s="16"/>
      <c r="V2332" s="90"/>
    </row>
    <row r="2333" spans="13:22" s="7" customFormat="1" ht="15" customHeight="1">
      <c r="M2333" s="17"/>
      <c r="N2333" s="16"/>
      <c r="O2333" s="16"/>
      <c r="P2333" s="16"/>
      <c r="Q2333" s="16"/>
      <c r="V2333" s="90"/>
    </row>
    <row r="2334" spans="13:22" s="7" customFormat="1" ht="15" customHeight="1">
      <c r="M2334" s="17"/>
      <c r="N2334" s="16"/>
      <c r="O2334" s="16"/>
      <c r="P2334" s="16"/>
      <c r="Q2334" s="16"/>
      <c r="V2334" s="90"/>
    </row>
    <row r="2335" spans="13:22" s="7" customFormat="1" ht="15" customHeight="1">
      <c r="M2335" s="17"/>
      <c r="N2335" s="16"/>
      <c r="O2335" s="16"/>
      <c r="P2335" s="16"/>
      <c r="Q2335" s="16"/>
      <c r="V2335" s="90"/>
    </row>
    <row r="2336" spans="13:22" s="7" customFormat="1" ht="15" customHeight="1">
      <c r="M2336" s="17"/>
      <c r="N2336" s="16"/>
      <c r="O2336" s="16"/>
      <c r="P2336" s="16"/>
      <c r="Q2336" s="16"/>
      <c r="V2336" s="90"/>
    </row>
    <row r="2337" spans="13:22" s="7" customFormat="1" ht="15" customHeight="1">
      <c r="M2337" s="17"/>
      <c r="N2337" s="16"/>
      <c r="O2337" s="16"/>
      <c r="P2337" s="16"/>
      <c r="Q2337" s="16"/>
      <c r="V2337" s="90"/>
    </row>
    <row r="2338" spans="13:22" s="7" customFormat="1" ht="15" customHeight="1">
      <c r="M2338" s="17"/>
      <c r="N2338" s="16"/>
      <c r="O2338" s="16"/>
      <c r="P2338" s="16"/>
      <c r="Q2338" s="16"/>
      <c r="V2338" s="90"/>
    </row>
    <row r="2339" spans="13:22" s="7" customFormat="1" ht="15" customHeight="1">
      <c r="M2339" s="17"/>
      <c r="N2339" s="16"/>
      <c r="O2339" s="16"/>
      <c r="P2339" s="16"/>
      <c r="Q2339" s="16"/>
      <c r="V2339" s="90"/>
    </row>
    <row r="2340" spans="13:22" s="7" customFormat="1" ht="15" customHeight="1">
      <c r="M2340" s="17"/>
      <c r="N2340" s="16"/>
      <c r="O2340" s="16"/>
      <c r="P2340" s="16"/>
      <c r="Q2340" s="16"/>
      <c r="V2340" s="90"/>
    </row>
    <row r="2341" spans="13:22" s="7" customFormat="1" ht="15" customHeight="1">
      <c r="M2341" s="17"/>
      <c r="N2341" s="16"/>
      <c r="O2341" s="16"/>
      <c r="P2341" s="16"/>
      <c r="Q2341" s="16"/>
      <c r="V2341" s="90"/>
    </row>
    <row r="2342" spans="13:22" s="7" customFormat="1" ht="15" customHeight="1">
      <c r="M2342" s="17"/>
      <c r="N2342" s="16"/>
      <c r="O2342" s="16"/>
      <c r="P2342" s="16"/>
      <c r="Q2342" s="16"/>
      <c r="V2342" s="90"/>
    </row>
    <row r="2343" spans="13:22" s="7" customFormat="1" ht="15" customHeight="1">
      <c r="M2343" s="17"/>
      <c r="N2343" s="16"/>
      <c r="O2343" s="16"/>
      <c r="P2343" s="16"/>
      <c r="Q2343" s="16"/>
      <c r="V2343" s="90"/>
    </row>
    <row r="2344" spans="13:22" s="7" customFormat="1" ht="15" customHeight="1">
      <c r="M2344" s="17"/>
      <c r="N2344" s="16"/>
      <c r="O2344" s="16"/>
      <c r="P2344" s="16"/>
      <c r="Q2344" s="16"/>
      <c r="V2344" s="90"/>
    </row>
    <row r="2345" spans="13:22" s="7" customFormat="1" ht="15" customHeight="1">
      <c r="M2345" s="17"/>
      <c r="N2345" s="16"/>
      <c r="O2345" s="16"/>
      <c r="P2345" s="16"/>
      <c r="Q2345" s="16"/>
      <c r="V2345" s="90"/>
    </row>
    <row r="2346" spans="13:22" s="7" customFormat="1" ht="15" customHeight="1">
      <c r="M2346" s="17"/>
      <c r="N2346" s="16"/>
      <c r="O2346" s="16"/>
      <c r="P2346" s="16"/>
      <c r="Q2346" s="16"/>
      <c r="V2346" s="90"/>
    </row>
    <row r="2347" spans="13:22" s="7" customFormat="1" ht="15" customHeight="1">
      <c r="M2347" s="17"/>
      <c r="N2347" s="16"/>
      <c r="O2347" s="16"/>
      <c r="P2347" s="16"/>
      <c r="Q2347" s="16"/>
      <c r="V2347" s="90"/>
    </row>
    <row r="2348" spans="13:22" s="7" customFormat="1" ht="15" customHeight="1">
      <c r="M2348" s="17"/>
      <c r="N2348" s="16"/>
      <c r="O2348" s="16"/>
      <c r="P2348" s="16"/>
      <c r="Q2348" s="16"/>
      <c r="V2348" s="90"/>
    </row>
    <row r="2349" spans="13:22" s="7" customFormat="1" ht="15" customHeight="1">
      <c r="M2349" s="17"/>
      <c r="N2349" s="16"/>
      <c r="O2349" s="16"/>
      <c r="P2349" s="16"/>
      <c r="Q2349" s="16"/>
      <c r="V2349" s="90"/>
    </row>
    <row r="2350" spans="13:22" s="7" customFormat="1" ht="15" customHeight="1">
      <c r="M2350" s="17"/>
      <c r="N2350" s="16"/>
      <c r="O2350" s="16"/>
      <c r="P2350" s="16"/>
      <c r="Q2350" s="16"/>
      <c r="V2350" s="90"/>
    </row>
    <row r="2351" spans="13:22" s="7" customFormat="1" ht="15" customHeight="1">
      <c r="M2351" s="17"/>
      <c r="N2351" s="16"/>
      <c r="O2351" s="16"/>
      <c r="P2351" s="16"/>
      <c r="Q2351" s="16"/>
      <c r="V2351" s="90"/>
    </row>
    <row r="2352" spans="13:22" s="7" customFormat="1" ht="15" customHeight="1">
      <c r="M2352" s="17"/>
      <c r="N2352" s="16"/>
      <c r="O2352" s="16"/>
      <c r="P2352" s="16"/>
      <c r="Q2352" s="16"/>
      <c r="V2352" s="90"/>
    </row>
    <row r="2353" spans="13:22" s="7" customFormat="1" ht="15" customHeight="1">
      <c r="M2353" s="17"/>
      <c r="N2353" s="16"/>
      <c r="O2353" s="16"/>
      <c r="P2353" s="16"/>
      <c r="Q2353" s="16"/>
      <c r="V2353" s="90"/>
    </row>
    <row r="2354" spans="13:22" s="7" customFormat="1" ht="15" customHeight="1">
      <c r="M2354" s="17"/>
      <c r="N2354" s="16"/>
      <c r="O2354" s="16"/>
      <c r="P2354" s="16"/>
      <c r="Q2354" s="16"/>
      <c r="V2354" s="90"/>
    </row>
    <row r="2355" spans="13:22" s="7" customFormat="1" ht="15" customHeight="1">
      <c r="M2355" s="17"/>
      <c r="N2355" s="16"/>
      <c r="O2355" s="16"/>
      <c r="P2355" s="16"/>
      <c r="Q2355" s="16"/>
      <c r="V2355" s="90"/>
    </row>
    <row r="2356" spans="13:22" s="7" customFormat="1" ht="15" customHeight="1">
      <c r="M2356" s="17"/>
      <c r="N2356" s="16"/>
      <c r="O2356" s="16"/>
      <c r="P2356" s="16"/>
      <c r="Q2356" s="16"/>
      <c r="V2356" s="90"/>
    </row>
    <row r="2357" spans="13:22" s="7" customFormat="1" ht="15" customHeight="1">
      <c r="M2357" s="17"/>
      <c r="N2357" s="16"/>
      <c r="O2357" s="16"/>
      <c r="P2357" s="16"/>
      <c r="Q2357" s="16"/>
      <c r="V2357" s="90"/>
    </row>
    <row r="2358" spans="13:22" s="7" customFormat="1" ht="15" customHeight="1">
      <c r="M2358" s="17"/>
      <c r="N2358" s="16"/>
      <c r="O2358" s="16"/>
      <c r="P2358" s="16"/>
      <c r="Q2358" s="16"/>
      <c r="V2358" s="90"/>
    </row>
    <row r="2359" spans="13:22" s="7" customFormat="1" ht="15" customHeight="1">
      <c r="M2359" s="17"/>
      <c r="N2359" s="16"/>
      <c r="O2359" s="16"/>
      <c r="P2359" s="16"/>
      <c r="Q2359" s="16"/>
      <c r="V2359" s="90"/>
    </row>
    <row r="2360" spans="13:22" s="7" customFormat="1" ht="15" customHeight="1">
      <c r="M2360" s="17"/>
      <c r="N2360" s="16"/>
      <c r="O2360" s="16"/>
      <c r="P2360" s="16"/>
      <c r="Q2360" s="16"/>
      <c r="V2360" s="90"/>
    </row>
    <row r="2361" spans="13:22" s="7" customFormat="1" ht="15" customHeight="1">
      <c r="M2361" s="17"/>
      <c r="N2361" s="16"/>
      <c r="O2361" s="16"/>
      <c r="P2361" s="16"/>
      <c r="Q2361" s="16"/>
      <c r="V2361" s="90"/>
    </row>
    <row r="2362" spans="13:22" s="7" customFormat="1" ht="15" customHeight="1">
      <c r="M2362" s="17"/>
      <c r="N2362" s="16"/>
      <c r="O2362" s="16"/>
      <c r="P2362" s="16"/>
      <c r="Q2362" s="16"/>
      <c r="V2362" s="90"/>
    </row>
    <row r="2363" spans="13:22" s="7" customFormat="1" ht="15" customHeight="1">
      <c r="M2363" s="17"/>
      <c r="N2363" s="16"/>
      <c r="O2363" s="16"/>
      <c r="P2363" s="16"/>
      <c r="Q2363" s="16"/>
      <c r="V2363" s="90"/>
    </row>
    <row r="2364" spans="13:22" s="7" customFormat="1" ht="15" customHeight="1">
      <c r="M2364" s="17"/>
      <c r="N2364" s="16"/>
      <c r="O2364" s="16"/>
      <c r="P2364" s="16"/>
      <c r="Q2364" s="16"/>
      <c r="V2364" s="90"/>
    </row>
    <row r="2365" spans="13:22" s="7" customFormat="1" ht="15" customHeight="1">
      <c r="M2365" s="17"/>
      <c r="N2365" s="16"/>
      <c r="O2365" s="16"/>
      <c r="P2365" s="16"/>
      <c r="Q2365" s="16"/>
      <c r="V2365" s="90"/>
    </row>
    <row r="2366" spans="13:22" s="7" customFormat="1" ht="15" customHeight="1">
      <c r="M2366" s="17"/>
      <c r="N2366" s="16"/>
      <c r="O2366" s="16"/>
      <c r="P2366" s="16"/>
      <c r="Q2366" s="16"/>
      <c r="V2366" s="90"/>
    </row>
    <row r="2367" spans="13:22" s="7" customFormat="1" ht="15" customHeight="1">
      <c r="M2367" s="17"/>
      <c r="N2367" s="16"/>
      <c r="O2367" s="16"/>
      <c r="P2367" s="16"/>
      <c r="Q2367" s="16"/>
      <c r="V2367" s="90"/>
    </row>
    <row r="2368" spans="13:22" s="7" customFormat="1" ht="15" customHeight="1">
      <c r="M2368" s="17"/>
      <c r="N2368" s="16"/>
      <c r="O2368" s="16"/>
      <c r="P2368" s="16"/>
      <c r="Q2368" s="16"/>
      <c r="V2368" s="90"/>
    </row>
    <row r="2369" spans="13:22" s="7" customFormat="1" ht="15" customHeight="1">
      <c r="M2369" s="17"/>
      <c r="N2369" s="16"/>
      <c r="O2369" s="16"/>
      <c r="P2369" s="16"/>
      <c r="Q2369" s="16"/>
      <c r="V2369" s="90"/>
    </row>
    <row r="2370" spans="13:22" s="7" customFormat="1" ht="15" customHeight="1">
      <c r="M2370" s="17"/>
      <c r="N2370" s="16"/>
      <c r="O2370" s="16"/>
      <c r="P2370" s="16"/>
      <c r="Q2370" s="16"/>
      <c r="V2370" s="90"/>
    </row>
    <row r="2371" spans="13:22" s="7" customFormat="1" ht="15" customHeight="1">
      <c r="M2371" s="17"/>
      <c r="N2371" s="16"/>
      <c r="O2371" s="16"/>
      <c r="P2371" s="16"/>
      <c r="Q2371" s="16"/>
      <c r="V2371" s="90"/>
    </row>
    <row r="2372" spans="13:22" s="7" customFormat="1" ht="15" customHeight="1">
      <c r="M2372" s="17"/>
      <c r="N2372" s="16"/>
      <c r="O2372" s="16"/>
      <c r="P2372" s="16"/>
      <c r="Q2372" s="16"/>
      <c r="V2372" s="90"/>
    </row>
    <row r="2373" spans="13:22" s="7" customFormat="1" ht="15" customHeight="1">
      <c r="M2373" s="17"/>
      <c r="N2373" s="16"/>
      <c r="O2373" s="16"/>
      <c r="P2373" s="16"/>
      <c r="Q2373" s="16"/>
      <c r="V2373" s="90"/>
    </row>
    <row r="2374" spans="13:22" s="7" customFormat="1" ht="15" customHeight="1">
      <c r="M2374" s="17"/>
      <c r="N2374" s="16"/>
      <c r="O2374" s="16"/>
      <c r="P2374" s="16"/>
      <c r="Q2374" s="16"/>
      <c r="V2374" s="90"/>
    </row>
    <row r="2375" spans="13:22" s="7" customFormat="1" ht="15" customHeight="1">
      <c r="M2375" s="17"/>
      <c r="N2375" s="16"/>
      <c r="O2375" s="16"/>
      <c r="P2375" s="16"/>
      <c r="Q2375" s="16"/>
      <c r="V2375" s="90"/>
    </row>
    <row r="2376" spans="13:22" s="7" customFormat="1" ht="15" customHeight="1">
      <c r="M2376" s="17"/>
      <c r="N2376" s="16"/>
      <c r="O2376" s="16"/>
      <c r="P2376" s="16"/>
      <c r="Q2376" s="16"/>
      <c r="V2376" s="90"/>
    </row>
    <row r="2377" spans="13:22" s="7" customFormat="1" ht="15" customHeight="1">
      <c r="M2377" s="17"/>
      <c r="N2377" s="16"/>
      <c r="O2377" s="16"/>
      <c r="P2377" s="16"/>
      <c r="Q2377" s="16"/>
      <c r="V2377" s="90"/>
    </row>
    <row r="2378" spans="13:22" s="7" customFormat="1" ht="15" customHeight="1">
      <c r="M2378" s="17"/>
      <c r="N2378" s="16"/>
      <c r="O2378" s="16"/>
      <c r="P2378" s="16"/>
      <c r="Q2378" s="16"/>
      <c r="V2378" s="90"/>
    </row>
    <row r="2379" spans="13:22" s="7" customFormat="1" ht="15" customHeight="1">
      <c r="M2379" s="17"/>
      <c r="N2379" s="16"/>
      <c r="O2379" s="16"/>
      <c r="P2379" s="16"/>
      <c r="Q2379" s="16"/>
      <c r="V2379" s="90"/>
    </row>
    <row r="2380" spans="13:22" s="7" customFormat="1" ht="15" customHeight="1">
      <c r="M2380" s="17"/>
      <c r="N2380" s="16"/>
      <c r="O2380" s="16"/>
      <c r="P2380" s="16"/>
      <c r="Q2380" s="16"/>
      <c r="V2380" s="90"/>
    </row>
    <row r="2381" spans="13:22" s="7" customFormat="1" ht="15" customHeight="1">
      <c r="M2381" s="17"/>
      <c r="N2381" s="16"/>
      <c r="O2381" s="16"/>
      <c r="P2381" s="16"/>
      <c r="Q2381" s="16"/>
      <c r="V2381" s="90"/>
    </row>
    <row r="2382" spans="13:22" s="7" customFormat="1" ht="15" customHeight="1">
      <c r="M2382" s="17"/>
      <c r="N2382" s="16"/>
      <c r="O2382" s="16"/>
      <c r="P2382" s="16"/>
      <c r="Q2382" s="16"/>
      <c r="V2382" s="90"/>
    </row>
    <row r="2383" spans="13:22" s="7" customFormat="1" ht="15" customHeight="1">
      <c r="M2383" s="17"/>
      <c r="N2383" s="16"/>
      <c r="O2383" s="16"/>
      <c r="P2383" s="16"/>
      <c r="Q2383" s="16"/>
      <c r="V2383" s="90"/>
    </row>
    <row r="2384" spans="13:22" s="7" customFormat="1" ht="15" customHeight="1">
      <c r="M2384" s="17"/>
      <c r="N2384" s="16"/>
      <c r="O2384" s="16"/>
      <c r="P2384" s="16"/>
      <c r="Q2384" s="16"/>
      <c r="V2384" s="90"/>
    </row>
    <row r="2385" spans="13:22" s="7" customFormat="1" ht="15" customHeight="1">
      <c r="M2385" s="17"/>
      <c r="N2385" s="16"/>
      <c r="O2385" s="16"/>
      <c r="P2385" s="16"/>
      <c r="Q2385" s="16"/>
      <c r="V2385" s="90"/>
    </row>
    <row r="2386" spans="13:22" s="7" customFormat="1" ht="15" customHeight="1">
      <c r="M2386" s="17"/>
      <c r="N2386" s="16"/>
      <c r="O2386" s="16"/>
      <c r="P2386" s="16"/>
      <c r="Q2386" s="16"/>
      <c r="V2386" s="90"/>
    </row>
    <row r="2387" spans="13:22" s="7" customFormat="1" ht="15" customHeight="1">
      <c r="M2387" s="17"/>
      <c r="N2387" s="16"/>
      <c r="O2387" s="16"/>
      <c r="P2387" s="16"/>
      <c r="Q2387" s="16"/>
      <c r="V2387" s="90"/>
    </row>
    <row r="2388" spans="13:22" s="7" customFormat="1" ht="15" customHeight="1">
      <c r="M2388" s="17"/>
      <c r="N2388" s="16"/>
      <c r="O2388" s="16"/>
      <c r="P2388" s="16"/>
      <c r="Q2388" s="16"/>
      <c r="V2388" s="90"/>
    </row>
    <row r="2389" spans="13:22" s="7" customFormat="1" ht="15" customHeight="1">
      <c r="M2389" s="17"/>
      <c r="N2389" s="16"/>
      <c r="O2389" s="16"/>
      <c r="P2389" s="16"/>
      <c r="Q2389" s="16"/>
      <c r="V2389" s="90"/>
    </row>
    <row r="2390" spans="13:22" s="7" customFormat="1" ht="15" customHeight="1">
      <c r="M2390" s="17"/>
      <c r="N2390" s="16"/>
      <c r="O2390" s="16"/>
      <c r="P2390" s="16"/>
      <c r="Q2390" s="16"/>
      <c r="V2390" s="90"/>
    </row>
    <row r="2391" spans="13:22" s="7" customFormat="1" ht="15" customHeight="1">
      <c r="M2391" s="17"/>
      <c r="N2391" s="16"/>
      <c r="O2391" s="16"/>
      <c r="P2391" s="16"/>
      <c r="Q2391" s="16"/>
      <c r="V2391" s="90"/>
    </row>
    <row r="2392" spans="13:22" s="7" customFormat="1" ht="15" customHeight="1">
      <c r="M2392" s="17"/>
      <c r="N2392" s="16"/>
      <c r="O2392" s="16"/>
      <c r="P2392" s="16"/>
      <c r="Q2392" s="16"/>
      <c r="V2392" s="90"/>
    </row>
    <row r="2393" spans="13:22" s="7" customFormat="1" ht="15" customHeight="1">
      <c r="M2393" s="17"/>
      <c r="N2393" s="16"/>
      <c r="O2393" s="16"/>
      <c r="P2393" s="16"/>
      <c r="Q2393" s="16"/>
      <c r="V2393" s="90"/>
    </row>
    <row r="2394" spans="13:22" s="7" customFormat="1" ht="15" customHeight="1">
      <c r="M2394" s="17"/>
      <c r="N2394" s="16"/>
      <c r="O2394" s="16"/>
      <c r="P2394" s="16"/>
      <c r="Q2394" s="16"/>
      <c r="V2394" s="90"/>
    </row>
    <row r="2395" spans="13:22" s="7" customFormat="1" ht="15" customHeight="1">
      <c r="M2395" s="17"/>
      <c r="N2395" s="16"/>
      <c r="O2395" s="16"/>
      <c r="P2395" s="16"/>
      <c r="Q2395" s="16"/>
      <c r="V2395" s="90"/>
    </row>
    <row r="2396" spans="13:22" s="7" customFormat="1" ht="15" customHeight="1">
      <c r="M2396" s="17"/>
      <c r="N2396" s="16"/>
      <c r="O2396" s="16"/>
      <c r="P2396" s="16"/>
      <c r="Q2396" s="16"/>
      <c r="V2396" s="90"/>
    </row>
    <row r="2397" spans="13:22" s="7" customFormat="1" ht="15" customHeight="1">
      <c r="M2397" s="17"/>
      <c r="N2397" s="16"/>
      <c r="O2397" s="16"/>
      <c r="P2397" s="16"/>
      <c r="Q2397" s="16"/>
      <c r="V2397" s="90"/>
    </row>
    <row r="2398" spans="13:22" s="7" customFormat="1" ht="15" customHeight="1">
      <c r="M2398" s="17"/>
      <c r="N2398" s="16"/>
      <c r="O2398" s="16"/>
      <c r="P2398" s="16"/>
      <c r="Q2398" s="16"/>
      <c r="V2398" s="90"/>
    </row>
    <row r="2399" spans="13:22" s="7" customFormat="1" ht="15" customHeight="1">
      <c r="M2399" s="17"/>
      <c r="N2399" s="16"/>
      <c r="O2399" s="16"/>
      <c r="P2399" s="16"/>
      <c r="Q2399" s="16"/>
      <c r="V2399" s="90"/>
    </row>
    <row r="2400" spans="13:22" s="7" customFormat="1" ht="15" customHeight="1">
      <c r="M2400" s="17"/>
      <c r="N2400" s="16"/>
      <c r="O2400" s="16"/>
      <c r="P2400" s="16"/>
      <c r="Q2400" s="16"/>
      <c r="V2400" s="90"/>
    </row>
    <row r="2401" spans="13:22" s="7" customFormat="1" ht="15" customHeight="1">
      <c r="M2401" s="17"/>
      <c r="N2401" s="16"/>
      <c r="O2401" s="16"/>
      <c r="P2401" s="16"/>
      <c r="Q2401" s="16"/>
      <c r="V2401" s="90"/>
    </row>
    <row r="2402" spans="13:22" s="7" customFormat="1" ht="15" customHeight="1">
      <c r="M2402" s="17"/>
      <c r="N2402" s="16"/>
      <c r="O2402" s="16"/>
      <c r="P2402" s="16"/>
      <c r="Q2402" s="16"/>
      <c r="V2402" s="90"/>
    </row>
    <row r="2403" spans="13:22" s="7" customFormat="1" ht="15" customHeight="1">
      <c r="M2403" s="17"/>
      <c r="N2403" s="16"/>
      <c r="O2403" s="16"/>
      <c r="P2403" s="16"/>
      <c r="Q2403" s="16"/>
      <c r="V2403" s="90"/>
    </row>
    <row r="2404" spans="13:22" s="7" customFormat="1" ht="15" customHeight="1">
      <c r="M2404" s="17"/>
      <c r="N2404" s="16"/>
      <c r="O2404" s="16"/>
      <c r="P2404" s="16"/>
      <c r="Q2404" s="16"/>
      <c r="V2404" s="90"/>
    </row>
    <row r="2405" spans="13:22" s="7" customFormat="1" ht="15" customHeight="1">
      <c r="M2405" s="17"/>
      <c r="N2405" s="16"/>
      <c r="O2405" s="16"/>
      <c r="P2405" s="16"/>
      <c r="Q2405" s="16"/>
      <c r="V2405" s="90"/>
    </row>
    <row r="2406" spans="13:22" s="7" customFormat="1" ht="15" customHeight="1">
      <c r="M2406" s="17"/>
      <c r="N2406" s="16"/>
      <c r="O2406" s="16"/>
      <c r="P2406" s="16"/>
      <c r="Q2406" s="16"/>
      <c r="V2406" s="90"/>
    </row>
    <row r="2407" spans="13:22" s="7" customFormat="1" ht="15" customHeight="1">
      <c r="M2407" s="17"/>
      <c r="N2407" s="16"/>
      <c r="O2407" s="16"/>
      <c r="P2407" s="16"/>
      <c r="Q2407" s="16"/>
      <c r="V2407" s="90"/>
    </row>
    <row r="2408" spans="13:22" s="7" customFormat="1" ht="15" customHeight="1">
      <c r="M2408" s="17"/>
      <c r="N2408" s="16"/>
      <c r="O2408" s="16"/>
      <c r="P2408" s="16"/>
      <c r="Q2408" s="16"/>
      <c r="V2408" s="90"/>
    </row>
    <row r="2409" spans="13:22" s="7" customFormat="1" ht="15" customHeight="1">
      <c r="M2409" s="17"/>
      <c r="N2409" s="16"/>
      <c r="O2409" s="16"/>
      <c r="P2409" s="16"/>
      <c r="Q2409" s="16"/>
      <c r="V2409" s="90"/>
    </row>
    <row r="2410" spans="13:22" s="7" customFormat="1" ht="15" customHeight="1">
      <c r="M2410" s="17"/>
      <c r="N2410" s="16"/>
      <c r="O2410" s="16"/>
      <c r="P2410" s="16"/>
      <c r="Q2410" s="16"/>
      <c r="V2410" s="90"/>
    </row>
    <row r="2411" spans="13:22" s="7" customFormat="1" ht="15" customHeight="1">
      <c r="M2411" s="17"/>
      <c r="N2411" s="16"/>
      <c r="O2411" s="16"/>
      <c r="P2411" s="16"/>
      <c r="Q2411" s="16"/>
      <c r="V2411" s="90"/>
    </row>
    <row r="2412" spans="13:22" s="7" customFormat="1" ht="15" customHeight="1">
      <c r="M2412" s="17"/>
      <c r="N2412" s="16"/>
      <c r="O2412" s="16"/>
      <c r="P2412" s="16"/>
      <c r="Q2412" s="16"/>
      <c r="V2412" s="90"/>
    </row>
    <row r="2413" spans="13:22" s="7" customFormat="1" ht="15" customHeight="1">
      <c r="M2413" s="17"/>
      <c r="N2413" s="16"/>
      <c r="O2413" s="16"/>
      <c r="P2413" s="16"/>
      <c r="Q2413" s="16"/>
      <c r="V2413" s="90"/>
    </row>
    <row r="2414" spans="13:22" s="7" customFormat="1" ht="15" customHeight="1">
      <c r="M2414" s="17"/>
      <c r="N2414" s="16"/>
      <c r="O2414" s="16"/>
      <c r="P2414" s="16"/>
      <c r="Q2414" s="16"/>
      <c r="V2414" s="90"/>
    </row>
    <row r="2415" spans="13:22" s="7" customFormat="1" ht="15" customHeight="1">
      <c r="M2415" s="17"/>
      <c r="N2415" s="16"/>
      <c r="O2415" s="16"/>
      <c r="P2415" s="16"/>
      <c r="Q2415" s="16"/>
      <c r="V2415" s="90"/>
    </row>
    <row r="2416" spans="13:22" s="7" customFormat="1" ht="15" customHeight="1">
      <c r="M2416" s="17"/>
      <c r="N2416" s="16"/>
      <c r="O2416" s="16"/>
      <c r="P2416" s="16"/>
      <c r="Q2416" s="16"/>
      <c r="V2416" s="90"/>
    </row>
    <row r="2417" spans="13:22" s="7" customFormat="1" ht="15" customHeight="1">
      <c r="M2417" s="17"/>
      <c r="N2417" s="16"/>
      <c r="O2417" s="16"/>
      <c r="P2417" s="16"/>
      <c r="Q2417" s="16"/>
      <c r="V2417" s="90"/>
    </row>
    <row r="2418" spans="13:22" s="7" customFormat="1" ht="15" customHeight="1">
      <c r="M2418" s="17"/>
      <c r="N2418" s="16"/>
      <c r="O2418" s="16"/>
      <c r="P2418" s="16"/>
      <c r="Q2418" s="16"/>
      <c r="V2418" s="90"/>
    </row>
    <row r="2419" spans="13:22" s="7" customFormat="1" ht="15" customHeight="1">
      <c r="M2419" s="17"/>
      <c r="N2419" s="16"/>
      <c r="O2419" s="16"/>
      <c r="P2419" s="16"/>
      <c r="Q2419" s="16"/>
      <c r="V2419" s="90"/>
    </row>
    <row r="2420" spans="13:22" s="7" customFormat="1" ht="15" customHeight="1">
      <c r="M2420" s="17"/>
      <c r="N2420" s="16"/>
      <c r="O2420" s="16"/>
      <c r="P2420" s="16"/>
      <c r="Q2420" s="16"/>
      <c r="V2420" s="90"/>
    </row>
    <row r="2421" spans="13:22" s="7" customFormat="1" ht="15" customHeight="1">
      <c r="M2421" s="17"/>
      <c r="N2421" s="16"/>
      <c r="O2421" s="16"/>
      <c r="P2421" s="16"/>
      <c r="Q2421" s="16"/>
      <c r="V2421" s="90"/>
    </row>
    <row r="2422" spans="13:22" s="7" customFormat="1" ht="15" customHeight="1">
      <c r="M2422" s="17"/>
      <c r="N2422" s="16"/>
      <c r="O2422" s="16"/>
      <c r="P2422" s="16"/>
      <c r="Q2422" s="16"/>
      <c r="V2422" s="90"/>
    </row>
    <row r="2423" spans="13:22" s="7" customFormat="1" ht="15" customHeight="1">
      <c r="M2423" s="17"/>
      <c r="N2423" s="16"/>
      <c r="O2423" s="16"/>
      <c r="P2423" s="16"/>
      <c r="Q2423" s="16"/>
      <c r="V2423" s="90"/>
    </row>
    <row r="2424" spans="13:22" s="7" customFormat="1" ht="15" customHeight="1">
      <c r="M2424" s="17"/>
      <c r="N2424" s="16"/>
      <c r="O2424" s="16"/>
      <c r="P2424" s="16"/>
      <c r="Q2424" s="16"/>
      <c r="V2424" s="90"/>
    </row>
    <row r="2425" spans="13:22" s="7" customFormat="1" ht="15" customHeight="1">
      <c r="M2425" s="17"/>
      <c r="N2425" s="16"/>
      <c r="O2425" s="16"/>
      <c r="P2425" s="16"/>
      <c r="Q2425" s="16"/>
      <c r="V2425" s="90"/>
    </row>
    <row r="2426" spans="13:22" s="7" customFormat="1" ht="15" customHeight="1">
      <c r="M2426" s="17"/>
      <c r="N2426" s="16"/>
      <c r="O2426" s="16"/>
      <c r="P2426" s="16"/>
      <c r="Q2426" s="16"/>
      <c r="V2426" s="90"/>
    </row>
    <row r="2427" spans="13:22" s="7" customFormat="1" ht="15" customHeight="1">
      <c r="M2427" s="17"/>
      <c r="N2427" s="16"/>
      <c r="O2427" s="16"/>
      <c r="P2427" s="16"/>
      <c r="Q2427" s="16"/>
      <c r="V2427" s="90"/>
    </row>
    <row r="2428" spans="13:22" s="7" customFormat="1" ht="15" customHeight="1">
      <c r="M2428" s="17"/>
      <c r="N2428" s="16"/>
      <c r="O2428" s="16"/>
      <c r="P2428" s="16"/>
      <c r="Q2428" s="16"/>
      <c r="V2428" s="90"/>
    </row>
    <row r="2429" spans="13:22" s="7" customFormat="1" ht="15" customHeight="1">
      <c r="M2429" s="17"/>
      <c r="N2429" s="16"/>
      <c r="O2429" s="16"/>
      <c r="P2429" s="16"/>
      <c r="Q2429" s="16"/>
      <c r="V2429" s="90"/>
    </row>
    <row r="2430" spans="13:22" s="7" customFormat="1" ht="15" customHeight="1">
      <c r="M2430" s="17"/>
      <c r="N2430" s="16"/>
      <c r="O2430" s="16"/>
      <c r="P2430" s="16"/>
      <c r="Q2430" s="16"/>
      <c r="V2430" s="90"/>
    </row>
    <row r="2431" spans="13:22" s="7" customFormat="1" ht="15" customHeight="1">
      <c r="M2431" s="17"/>
      <c r="N2431" s="16"/>
      <c r="O2431" s="16"/>
      <c r="P2431" s="16"/>
      <c r="Q2431" s="16"/>
      <c r="V2431" s="90"/>
    </row>
    <row r="2432" spans="13:22" s="7" customFormat="1" ht="15" customHeight="1">
      <c r="M2432" s="17"/>
      <c r="N2432" s="16"/>
      <c r="O2432" s="16"/>
      <c r="P2432" s="16"/>
      <c r="Q2432" s="16"/>
      <c r="V2432" s="90"/>
    </row>
    <row r="2433" spans="13:22" s="7" customFormat="1" ht="15" customHeight="1">
      <c r="M2433" s="17"/>
      <c r="N2433" s="16"/>
      <c r="O2433" s="16"/>
      <c r="P2433" s="16"/>
      <c r="Q2433" s="16"/>
      <c r="V2433" s="90"/>
    </row>
    <row r="2434" spans="13:22" s="7" customFormat="1" ht="15" customHeight="1">
      <c r="M2434" s="17"/>
      <c r="N2434" s="16"/>
      <c r="O2434" s="16"/>
      <c r="P2434" s="16"/>
      <c r="Q2434" s="16"/>
      <c r="V2434" s="90"/>
    </row>
    <row r="2435" spans="13:22" s="7" customFormat="1" ht="15" customHeight="1">
      <c r="M2435" s="17"/>
      <c r="N2435" s="16"/>
      <c r="O2435" s="16"/>
      <c r="P2435" s="16"/>
      <c r="Q2435" s="16"/>
      <c r="V2435" s="90"/>
    </row>
    <row r="2436" spans="13:22" s="7" customFormat="1" ht="15" customHeight="1">
      <c r="M2436" s="17"/>
      <c r="N2436" s="16"/>
      <c r="O2436" s="16"/>
      <c r="P2436" s="16"/>
      <c r="Q2436" s="16"/>
      <c r="V2436" s="90"/>
    </row>
    <row r="2437" spans="13:22" s="7" customFormat="1" ht="15" customHeight="1">
      <c r="M2437" s="17"/>
      <c r="N2437" s="16"/>
      <c r="O2437" s="16"/>
      <c r="P2437" s="16"/>
      <c r="Q2437" s="16"/>
      <c r="V2437" s="90"/>
    </row>
    <row r="2438" spans="13:22" s="7" customFormat="1" ht="15" customHeight="1">
      <c r="M2438" s="17"/>
      <c r="N2438" s="16"/>
      <c r="O2438" s="16"/>
      <c r="P2438" s="16"/>
      <c r="Q2438" s="16"/>
      <c r="V2438" s="90"/>
    </row>
    <row r="2439" spans="13:22" s="7" customFormat="1" ht="15" customHeight="1">
      <c r="M2439" s="17"/>
      <c r="N2439" s="16"/>
      <c r="O2439" s="16"/>
      <c r="P2439" s="16"/>
      <c r="Q2439" s="16"/>
      <c r="V2439" s="90"/>
    </row>
    <row r="2440" spans="13:22" s="7" customFormat="1" ht="15" customHeight="1">
      <c r="M2440" s="17"/>
      <c r="N2440" s="16"/>
      <c r="O2440" s="16"/>
      <c r="P2440" s="16"/>
      <c r="Q2440" s="16"/>
      <c r="V2440" s="90"/>
    </row>
    <row r="2441" spans="13:22" s="7" customFormat="1" ht="15" customHeight="1">
      <c r="M2441" s="17"/>
      <c r="N2441" s="16"/>
      <c r="O2441" s="16"/>
      <c r="P2441" s="16"/>
      <c r="Q2441" s="16"/>
      <c r="V2441" s="90"/>
    </row>
    <row r="2442" spans="13:22" s="7" customFormat="1" ht="15" customHeight="1">
      <c r="M2442" s="17"/>
      <c r="N2442" s="16"/>
      <c r="O2442" s="16"/>
      <c r="P2442" s="16"/>
      <c r="Q2442" s="16"/>
      <c r="V2442" s="90"/>
    </row>
    <row r="2443" spans="13:22" s="7" customFormat="1" ht="15" customHeight="1">
      <c r="M2443" s="17"/>
      <c r="N2443" s="16"/>
      <c r="O2443" s="16"/>
      <c r="P2443" s="16"/>
      <c r="Q2443" s="16"/>
      <c r="V2443" s="90"/>
    </row>
    <row r="2444" spans="13:22" s="7" customFormat="1" ht="15" customHeight="1">
      <c r="M2444" s="17"/>
      <c r="N2444" s="16"/>
      <c r="O2444" s="16"/>
      <c r="P2444" s="16"/>
      <c r="Q2444" s="16"/>
      <c r="V2444" s="90"/>
    </row>
    <row r="2445" spans="13:22" s="7" customFormat="1" ht="15" customHeight="1">
      <c r="M2445" s="17"/>
      <c r="N2445" s="16"/>
      <c r="O2445" s="16"/>
      <c r="P2445" s="16"/>
      <c r="Q2445" s="16"/>
      <c r="V2445" s="90"/>
    </row>
    <row r="2446" spans="13:22" s="7" customFormat="1" ht="15" customHeight="1">
      <c r="M2446" s="17"/>
      <c r="N2446" s="16"/>
      <c r="O2446" s="16"/>
      <c r="P2446" s="16"/>
      <c r="Q2446" s="16"/>
      <c r="V2446" s="90"/>
    </row>
    <row r="2447" spans="13:22" s="7" customFormat="1" ht="15" customHeight="1">
      <c r="M2447" s="17"/>
      <c r="N2447" s="16"/>
      <c r="O2447" s="16"/>
      <c r="P2447" s="16"/>
      <c r="Q2447" s="16"/>
      <c r="V2447" s="90"/>
    </row>
    <row r="2448" spans="13:22" s="7" customFormat="1" ht="15" customHeight="1">
      <c r="M2448" s="17"/>
      <c r="N2448" s="16"/>
      <c r="O2448" s="16"/>
      <c r="P2448" s="16"/>
      <c r="Q2448" s="16"/>
      <c r="V2448" s="90"/>
    </row>
    <row r="2449" spans="13:22" s="7" customFormat="1" ht="15" customHeight="1">
      <c r="M2449" s="17"/>
      <c r="N2449" s="16"/>
      <c r="O2449" s="16"/>
      <c r="P2449" s="16"/>
      <c r="Q2449" s="16"/>
      <c r="V2449" s="90"/>
    </row>
    <row r="2450" spans="13:22" s="7" customFormat="1" ht="15" customHeight="1">
      <c r="M2450" s="17"/>
      <c r="N2450" s="16"/>
      <c r="O2450" s="16"/>
      <c r="P2450" s="16"/>
      <c r="Q2450" s="16"/>
      <c r="V2450" s="90"/>
    </row>
    <row r="2451" spans="13:22" s="7" customFormat="1" ht="15" customHeight="1">
      <c r="M2451" s="17"/>
      <c r="N2451" s="16"/>
      <c r="O2451" s="16"/>
      <c r="P2451" s="16"/>
      <c r="Q2451" s="16"/>
      <c r="V2451" s="90"/>
    </row>
    <row r="2452" spans="13:22" s="7" customFormat="1" ht="15" customHeight="1">
      <c r="M2452" s="17"/>
      <c r="N2452" s="16"/>
      <c r="O2452" s="16"/>
      <c r="P2452" s="16"/>
      <c r="Q2452" s="16"/>
      <c r="V2452" s="90"/>
    </row>
    <row r="2453" spans="13:22" s="7" customFormat="1" ht="15" customHeight="1">
      <c r="M2453" s="17"/>
      <c r="N2453" s="16"/>
      <c r="O2453" s="16"/>
      <c r="P2453" s="16"/>
      <c r="Q2453" s="16"/>
      <c r="V2453" s="90"/>
    </row>
    <row r="2454" spans="13:22" s="7" customFormat="1" ht="15" customHeight="1">
      <c r="M2454" s="17"/>
      <c r="N2454" s="16"/>
      <c r="O2454" s="16"/>
      <c r="P2454" s="16"/>
      <c r="Q2454" s="16"/>
      <c r="V2454" s="90"/>
    </row>
    <row r="2455" spans="13:22" s="7" customFormat="1" ht="15" customHeight="1">
      <c r="M2455" s="17"/>
      <c r="N2455" s="16"/>
      <c r="O2455" s="16"/>
      <c r="P2455" s="16"/>
      <c r="Q2455" s="16"/>
      <c r="V2455" s="90"/>
    </row>
    <row r="2456" spans="13:22" s="7" customFormat="1" ht="15" customHeight="1">
      <c r="M2456" s="17"/>
      <c r="N2456" s="16"/>
      <c r="O2456" s="16"/>
      <c r="P2456" s="16"/>
      <c r="Q2456" s="16"/>
      <c r="V2456" s="90"/>
    </row>
    <row r="2457" spans="13:22" s="7" customFormat="1" ht="15" customHeight="1">
      <c r="M2457" s="17"/>
      <c r="N2457" s="16"/>
      <c r="O2457" s="16"/>
      <c r="P2457" s="16"/>
      <c r="Q2457" s="16"/>
      <c r="V2457" s="90"/>
    </row>
    <row r="2458" spans="13:22" s="7" customFormat="1" ht="15" customHeight="1">
      <c r="M2458" s="17"/>
      <c r="N2458" s="16"/>
      <c r="O2458" s="16"/>
      <c r="P2458" s="16"/>
      <c r="Q2458" s="16"/>
      <c r="V2458" s="90"/>
    </row>
    <row r="2459" spans="13:22" s="7" customFormat="1" ht="15" customHeight="1">
      <c r="M2459" s="17"/>
      <c r="N2459" s="16"/>
      <c r="O2459" s="16"/>
      <c r="P2459" s="16"/>
      <c r="Q2459" s="16"/>
      <c r="V2459" s="90"/>
    </row>
    <row r="2460" spans="13:22" s="7" customFormat="1" ht="15" customHeight="1">
      <c r="M2460" s="17"/>
      <c r="N2460" s="16"/>
      <c r="O2460" s="16"/>
      <c r="P2460" s="16"/>
      <c r="Q2460" s="16"/>
      <c r="V2460" s="90"/>
    </row>
    <row r="2461" spans="13:22" s="7" customFormat="1" ht="15" customHeight="1">
      <c r="M2461" s="17"/>
      <c r="N2461" s="16"/>
      <c r="O2461" s="16"/>
      <c r="P2461" s="16"/>
      <c r="Q2461" s="16"/>
      <c r="V2461" s="90"/>
    </row>
    <row r="2462" spans="13:22" s="7" customFormat="1" ht="15" customHeight="1">
      <c r="M2462" s="17"/>
      <c r="N2462" s="16"/>
      <c r="O2462" s="16"/>
      <c r="P2462" s="16"/>
      <c r="Q2462" s="16"/>
      <c r="V2462" s="90"/>
    </row>
    <row r="2463" spans="13:22" s="7" customFormat="1" ht="15" customHeight="1">
      <c r="M2463" s="17"/>
      <c r="N2463" s="16"/>
      <c r="O2463" s="16"/>
      <c r="P2463" s="16"/>
      <c r="Q2463" s="16"/>
      <c r="V2463" s="90"/>
    </row>
    <row r="2464" spans="13:22" s="7" customFormat="1" ht="15" customHeight="1">
      <c r="M2464" s="17"/>
      <c r="N2464" s="16"/>
      <c r="O2464" s="16"/>
      <c r="P2464" s="16"/>
      <c r="Q2464" s="16"/>
      <c r="V2464" s="90"/>
    </row>
    <row r="2465" spans="13:22" s="7" customFormat="1" ht="15" customHeight="1">
      <c r="M2465" s="17"/>
      <c r="N2465" s="16"/>
      <c r="O2465" s="16"/>
      <c r="P2465" s="16"/>
      <c r="Q2465" s="16"/>
      <c r="V2465" s="90"/>
    </row>
    <row r="2466" spans="13:22" s="7" customFormat="1" ht="15" customHeight="1">
      <c r="M2466" s="17"/>
      <c r="N2466" s="16"/>
      <c r="O2466" s="16"/>
      <c r="P2466" s="16"/>
      <c r="Q2466" s="16"/>
      <c r="V2466" s="90"/>
    </row>
    <row r="2467" spans="13:22" s="7" customFormat="1" ht="15" customHeight="1">
      <c r="M2467" s="17"/>
      <c r="N2467" s="16"/>
      <c r="O2467" s="16"/>
      <c r="P2467" s="16"/>
      <c r="Q2467" s="16"/>
      <c r="V2467" s="90"/>
    </row>
    <row r="2468" spans="13:22" s="7" customFormat="1" ht="15" customHeight="1">
      <c r="M2468" s="17"/>
      <c r="N2468" s="16"/>
      <c r="O2468" s="16"/>
      <c r="P2468" s="16"/>
      <c r="Q2468" s="16"/>
      <c r="V2468" s="90"/>
    </row>
    <row r="2469" spans="13:22" s="7" customFormat="1" ht="15" customHeight="1">
      <c r="M2469" s="17"/>
      <c r="N2469" s="16"/>
      <c r="O2469" s="16"/>
      <c r="P2469" s="16"/>
      <c r="Q2469" s="16"/>
      <c r="V2469" s="90"/>
    </row>
    <row r="2470" spans="13:22" s="7" customFormat="1" ht="15" customHeight="1">
      <c r="M2470" s="17"/>
      <c r="N2470" s="16"/>
      <c r="O2470" s="16"/>
      <c r="P2470" s="16"/>
      <c r="Q2470" s="16"/>
      <c r="V2470" s="90"/>
    </row>
    <row r="2471" spans="13:22" s="7" customFormat="1" ht="15" customHeight="1">
      <c r="M2471" s="17"/>
      <c r="N2471" s="16"/>
      <c r="O2471" s="16"/>
      <c r="P2471" s="16"/>
      <c r="Q2471" s="16"/>
      <c r="V2471" s="90"/>
    </row>
    <row r="2472" spans="13:22" s="7" customFormat="1" ht="15" customHeight="1">
      <c r="M2472" s="17"/>
      <c r="N2472" s="16"/>
      <c r="O2472" s="16"/>
      <c r="P2472" s="16"/>
      <c r="Q2472" s="16"/>
      <c r="V2472" s="90"/>
    </row>
    <row r="2473" spans="13:22" s="7" customFormat="1" ht="15" customHeight="1">
      <c r="M2473" s="17"/>
      <c r="N2473" s="16"/>
      <c r="O2473" s="16"/>
      <c r="P2473" s="16"/>
      <c r="Q2473" s="16"/>
      <c r="V2473" s="90"/>
    </row>
    <row r="2474" spans="13:22" s="7" customFormat="1" ht="15" customHeight="1">
      <c r="M2474" s="17"/>
      <c r="N2474" s="16"/>
      <c r="O2474" s="16"/>
      <c r="P2474" s="16"/>
      <c r="Q2474" s="16"/>
      <c r="V2474" s="90"/>
    </row>
    <row r="2475" spans="13:22" s="7" customFormat="1" ht="15" customHeight="1">
      <c r="M2475" s="17"/>
      <c r="N2475" s="16"/>
      <c r="O2475" s="16"/>
      <c r="P2475" s="16"/>
      <c r="Q2475" s="16"/>
      <c r="V2475" s="90"/>
    </row>
    <row r="2476" spans="13:22" s="7" customFormat="1" ht="15" customHeight="1">
      <c r="M2476" s="17"/>
      <c r="N2476" s="16"/>
      <c r="O2476" s="16"/>
      <c r="P2476" s="16"/>
      <c r="Q2476" s="16"/>
      <c r="V2476" s="90"/>
    </row>
    <row r="2477" spans="13:22" s="7" customFormat="1" ht="15" customHeight="1">
      <c r="M2477" s="17"/>
      <c r="N2477" s="16"/>
      <c r="O2477" s="16"/>
      <c r="P2477" s="16"/>
      <c r="Q2477" s="16"/>
      <c r="V2477" s="90"/>
    </row>
    <row r="2478" spans="13:22" s="7" customFormat="1" ht="15" customHeight="1">
      <c r="M2478" s="17"/>
      <c r="N2478" s="16"/>
      <c r="O2478" s="16"/>
      <c r="P2478" s="16"/>
      <c r="Q2478" s="16"/>
      <c r="V2478" s="90"/>
    </row>
    <row r="2479" spans="13:22" s="7" customFormat="1" ht="15" customHeight="1">
      <c r="M2479" s="17"/>
      <c r="N2479" s="16"/>
      <c r="O2479" s="16"/>
      <c r="P2479" s="16"/>
      <c r="Q2479" s="16"/>
      <c r="V2479" s="90"/>
    </row>
    <row r="2480" spans="13:22" s="7" customFormat="1" ht="15" customHeight="1">
      <c r="M2480" s="17"/>
      <c r="N2480" s="16"/>
      <c r="O2480" s="16"/>
      <c r="P2480" s="16"/>
      <c r="Q2480" s="16"/>
      <c r="V2480" s="90"/>
    </row>
    <row r="2481" spans="13:22" s="7" customFormat="1" ht="15" customHeight="1">
      <c r="M2481" s="17"/>
      <c r="N2481" s="16"/>
      <c r="O2481" s="16"/>
      <c r="P2481" s="16"/>
      <c r="Q2481" s="16"/>
      <c r="V2481" s="90"/>
    </row>
    <row r="2482" spans="13:22" s="7" customFormat="1" ht="15" customHeight="1">
      <c r="M2482" s="17"/>
      <c r="N2482" s="16"/>
      <c r="O2482" s="16"/>
      <c r="P2482" s="16"/>
      <c r="Q2482" s="16"/>
      <c r="V2482" s="90"/>
    </row>
    <row r="2483" spans="13:22" s="7" customFormat="1" ht="15" customHeight="1">
      <c r="M2483" s="17"/>
      <c r="N2483" s="16"/>
      <c r="O2483" s="16"/>
      <c r="P2483" s="16"/>
      <c r="Q2483" s="16"/>
      <c r="V2483" s="90"/>
    </row>
    <row r="2484" spans="13:22" s="7" customFormat="1" ht="15" customHeight="1">
      <c r="M2484" s="17"/>
      <c r="N2484" s="16"/>
      <c r="O2484" s="16"/>
      <c r="P2484" s="16"/>
      <c r="Q2484" s="16"/>
      <c r="V2484" s="90"/>
    </row>
    <row r="2485" spans="13:22" s="7" customFormat="1" ht="15" customHeight="1">
      <c r="M2485" s="17"/>
      <c r="N2485" s="16"/>
      <c r="O2485" s="16"/>
      <c r="P2485" s="16"/>
      <c r="Q2485" s="16"/>
      <c r="V2485" s="90"/>
    </row>
    <row r="2486" spans="13:22" s="7" customFormat="1" ht="15" customHeight="1">
      <c r="M2486" s="17"/>
      <c r="N2486" s="16"/>
      <c r="O2486" s="16"/>
      <c r="P2486" s="16"/>
      <c r="Q2486" s="16"/>
      <c r="V2486" s="90"/>
    </row>
    <row r="2487" spans="13:22" s="7" customFormat="1" ht="15" customHeight="1">
      <c r="M2487" s="17"/>
      <c r="N2487" s="16"/>
      <c r="O2487" s="16"/>
      <c r="P2487" s="16"/>
      <c r="Q2487" s="16"/>
      <c r="V2487" s="90"/>
    </row>
    <row r="2488" spans="13:22" s="7" customFormat="1" ht="15" customHeight="1">
      <c r="M2488" s="17"/>
      <c r="N2488" s="16"/>
      <c r="O2488" s="16"/>
      <c r="P2488" s="16"/>
      <c r="Q2488" s="16"/>
      <c r="V2488" s="90"/>
    </row>
    <row r="2489" spans="13:22" s="7" customFormat="1" ht="15" customHeight="1">
      <c r="M2489" s="17"/>
      <c r="N2489" s="16"/>
      <c r="O2489" s="16"/>
      <c r="P2489" s="16"/>
      <c r="Q2489" s="16"/>
      <c r="V2489" s="90"/>
    </row>
    <row r="2490" spans="13:22" s="7" customFormat="1" ht="15" customHeight="1">
      <c r="M2490" s="17"/>
      <c r="N2490" s="16"/>
      <c r="O2490" s="16"/>
      <c r="P2490" s="16"/>
      <c r="Q2490" s="16"/>
      <c r="V2490" s="90"/>
    </row>
    <row r="2491" spans="13:22" s="7" customFormat="1" ht="15" customHeight="1">
      <c r="M2491" s="17"/>
      <c r="N2491" s="16"/>
      <c r="O2491" s="16"/>
      <c r="P2491" s="16"/>
      <c r="Q2491" s="16"/>
      <c r="V2491" s="90"/>
    </row>
    <row r="2492" spans="13:22" s="7" customFormat="1" ht="15" customHeight="1">
      <c r="M2492" s="17"/>
      <c r="N2492" s="16"/>
      <c r="O2492" s="16"/>
      <c r="P2492" s="16"/>
      <c r="Q2492" s="16"/>
      <c r="V2492" s="90"/>
    </row>
    <row r="2493" spans="13:22" s="7" customFormat="1" ht="15" customHeight="1">
      <c r="M2493" s="17"/>
      <c r="N2493" s="16"/>
      <c r="O2493" s="16"/>
      <c r="P2493" s="16"/>
      <c r="Q2493" s="16"/>
      <c r="V2493" s="90"/>
    </row>
    <row r="2494" spans="13:22" s="7" customFormat="1" ht="15" customHeight="1">
      <c r="M2494" s="17"/>
      <c r="N2494" s="16"/>
      <c r="O2494" s="16"/>
      <c r="P2494" s="16"/>
      <c r="Q2494" s="16"/>
      <c r="V2494" s="90"/>
    </row>
    <row r="2495" spans="13:22" s="7" customFormat="1" ht="15" customHeight="1">
      <c r="M2495" s="17"/>
      <c r="N2495" s="16"/>
      <c r="O2495" s="16"/>
      <c r="P2495" s="16"/>
      <c r="Q2495" s="16"/>
      <c r="V2495" s="90"/>
    </row>
    <row r="2496" spans="13:22" s="7" customFormat="1" ht="15" customHeight="1">
      <c r="M2496" s="17"/>
      <c r="N2496" s="16"/>
      <c r="O2496" s="16"/>
      <c r="P2496" s="16"/>
      <c r="Q2496" s="16"/>
      <c r="V2496" s="90"/>
    </row>
    <row r="2497" spans="13:22" s="7" customFormat="1" ht="15" customHeight="1">
      <c r="M2497" s="17"/>
      <c r="N2497" s="16"/>
      <c r="O2497" s="16"/>
      <c r="P2497" s="16"/>
      <c r="Q2497" s="16"/>
      <c r="V2497" s="90"/>
    </row>
    <row r="2498" spans="13:22" s="7" customFormat="1" ht="15" customHeight="1">
      <c r="M2498" s="17"/>
      <c r="N2498" s="16"/>
      <c r="O2498" s="16"/>
      <c r="P2498" s="16"/>
      <c r="Q2498" s="16"/>
      <c r="V2498" s="90"/>
    </row>
    <row r="2499" spans="13:22" s="7" customFormat="1" ht="15" customHeight="1">
      <c r="M2499" s="17"/>
      <c r="N2499" s="16"/>
      <c r="O2499" s="16"/>
      <c r="P2499" s="16"/>
      <c r="Q2499" s="16"/>
      <c r="V2499" s="90"/>
    </row>
    <row r="2500" spans="13:22" s="7" customFormat="1" ht="15" customHeight="1">
      <c r="M2500" s="17"/>
      <c r="N2500" s="16"/>
      <c r="O2500" s="16"/>
      <c r="P2500" s="16"/>
      <c r="Q2500" s="16"/>
      <c r="V2500" s="90"/>
    </row>
    <row r="2501" spans="13:22" s="7" customFormat="1" ht="15" customHeight="1">
      <c r="M2501" s="17"/>
      <c r="N2501" s="16"/>
      <c r="O2501" s="16"/>
      <c r="P2501" s="16"/>
      <c r="Q2501" s="16"/>
      <c r="V2501" s="90"/>
    </row>
    <row r="2502" spans="13:22" s="7" customFormat="1" ht="15" customHeight="1">
      <c r="M2502" s="17"/>
      <c r="N2502" s="16"/>
      <c r="O2502" s="16"/>
      <c r="P2502" s="16"/>
      <c r="Q2502" s="16"/>
      <c r="V2502" s="90"/>
    </row>
    <row r="2503" spans="13:22" s="7" customFormat="1" ht="15" customHeight="1">
      <c r="M2503" s="17"/>
      <c r="N2503" s="16"/>
      <c r="O2503" s="16"/>
      <c r="P2503" s="16"/>
      <c r="Q2503" s="16"/>
      <c r="V2503" s="90"/>
    </row>
    <row r="2504" spans="13:22" s="7" customFormat="1" ht="15" customHeight="1">
      <c r="M2504" s="17"/>
      <c r="N2504" s="16"/>
      <c r="O2504" s="16"/>
      <c r="P2504" s="16"/>
      <c r="Q2504" s="16"/>
      <c r="V2504" s="90"/>
    </row>
    <row r="2505" spans="13:22" s="7" customFormat="1" ht="15" customHeight="1">
      <c r="M2505" s="17"/>
      <c r="N2505" s="16"/>
      <c r="O2505" s="16"/>
      <c r="P2505" s="16"/>
      <c r="Q2505" s="16"/>
      <c r="V2505" s="90"/>
    </row>
    <row r="2506" spans="13:22" s="7" customFormat="1" ht="15" customHeight="1">
      <c r="M2506" s="17"/>
      <c r="N2506" s="16"/>
      <c r="O2506" s="16"/>
      <c r="P2506" s="16"/>
      <c r="Q2506" s="16"/>
      <c r="V2506" s="90"/>
    </row>
    <row r="2507" spans="13:22" s="7" customFormat="1" ht="15" customHeight="1">
      <c r="M2507" s="17"/>
      <c r="N2507" s="16"/>
      <c r="O2507" s="16"/>
      <c r="P2507" s="16"/>
      <c r="Q2507" s="16"/>
      <c r="V2507" s="90"/>
    </row>
    <row r="2508" spans="13:22" s="7" customFormat="1" ht="15" customHeight="1">
      <c r="M2508" s="17"/>
      <c r="N2508" s="16"/>
      <c r="O2508" s="16"/>
      <c r="P2508" s="16"/>
      <c r="Q2508" s="16"/>
      <c r="V2508" s="90"/>
    </row>
    <row r="2509" spans="13:22" s="7" customFormat="1" ht="15" customHeight="1">
      <c r="M2509" s="17"/>
      <c r="N2509" s="16"/>
      <c r="O2509" s="16"/>
      <c r="P2509" s="16"/>
      <c r="Q2509" s="16"/>
      <c r="V2509" s="90"/>
    </row>
    <row r="2510" spans="13:22" s="7" customFormat="1" ht="15" customHeight="1">
      <c r="M2510" s="17"/>
      <c r="N2510" s="16"/>
      <c r="O2510" s="16"/>
      <c r="P2510" s="16"/>
      <c r="Q2510" s="16"/>
      <c r="V2510" s="90"/>
    </row>
    <row r="2511" spans="13:22" s="7" customFormat="1" ht="15" customHeight="1">
      <c r="M2511" s="17"/>
      <c r="N2511" s="16"/>
      <c r="O2511" s="16"/>
      <c r="P2511" s="16"/>
      <c r="Q2511" s="16"/>
      <c r="V2511" s="90"/>
    </row>
    <row r="2512" spans="13:22" s="7" customFormat="1" ht="15" customHeight="1">
      <c r="M2512" s="17"/>
      <c r="N2512" s="16"/>
      <c r="O2512" s="16"/>
      <c r="P2512" s="16"/>
      <c r="Q2512" s="16"/>
      <c r="V2512" s="90"/>
    </row>
    <row r="2513" spans="13:22" s="7" customFormat="1" ht="15" customHeight="1">
      <c r="M2513" s="17"/>
      <c r="N2513" s="16"/>
      <c r="O2513" s="16"/>
      <c r="P2513" s="16"/>
      <c r="Q2513" s="16"/>
      <c r="V2513" s="90"/>
    </row>
    <row r="2514" spans="13:22" s="7" customFormat="1" ht="15" customHeight="1">
      <c r="M2514" s="17"/>
      <c r="N2514" s="16"/>
      <c r="O2514" s="16"/>
      <c r="P2514" s="16"/>
      <c r="Q2514" s="16"/>
      <c r="V2514" s="90"/>
    </row>
    <row r="2515" spans="13:22" s="7" customFormat="1" ht="15" customHeight="1">
      <c r="M2515" s="17"/>
      <c r="N2515" s="16"/>
      <c r="O2515" s="16"/>
      <c r="P2515" s="16"/>
      <c r="Q2515" s="16"/>
      <c r="V2515" s="90"/>
    </row>
    <row r="2516" spans="13:22" s="7" customFormat="1" ht="15" customHeight="1">
      <c r="M2516" s="17"/>
      <c r="N2516" s="16"/>
      <c r="O2516" s="16"/>
      <c r="P2516" s="16"/>
      <c r="Q2516" s="16"/>
      <c r="V2516" s="90"/>
    </row>
    <row r="2517" spans="13:22" s="7" customFormat="1" ht="15" customHeight="1">
      <c r="M2517" s="17"/>
      <c r="N2517" s="16"/>
      <c r="O2517" s="16"/>
      <c r="P2517" s="16"/>
      <c r="Q2517" s="16"/>
      <c r="V2517" s="90"/>
    </row>
    <row r="2518" spans="13:22" s="7" customFormat="1" ht="15" customHeight="1">
      <c r="M2518" s="17"/>
      <c r="N2518" s="16"/>
      <c r="O2518" s="16"/>
      <c r="P2518" s="16"/>
      <c r="Q2518" s="16"/>
      <c r="V2518" s="90"/>
    </row>
    <row r="2519" spans="13:22" s="7" customFormat="1" ht="15" customHeight="1">
      <c r="M2519" s="17"/>
      <c r="N2519" s="16"/>
      <c r="O2519" s="16"/>
      <c r="P2519" s="16"/>
      <c r="Q2519" s="16"/>
      <c r="V2519" s="90"/>
    </row>
    <row r="2520" spans="13:22" s="7" customFormat="1" ht="15" customHeight="1">
      <c r="M2520" s="17"/>
      <c r="N2520" s="16"/>
      <c r="O2520" s="16"/>
      <c r="P2520" s="16"/>
      <c r="Q2520" s="16"/>
      <c r="V2520" s="90"/>
    </row>
    <row r="2521" spans="13:22" s="7" customFormat="1" ht="15" customHeight="1">
      <c r="M2521" s="17"/>
      <c r="N2521" s="16"/>
      <c r="O2521" s="16"/>
      <c r="P2521" s="16"/>
      <c r="Q2521" s="16"/>
      <c r="V2521" s="90"/>
    </row>
    <row r="2522" spans="13:22" s="7" customFormat="1" ht="15" customHeight="1">
      <c r="M2522" s="17"/>
      <c r="N2522" s="16"/>
      <c r="O2522" s="16"/>
      <c r="P2522" s="16"/>
      <c r="Q2522" s="16"/>
      <c r="V2522" s="90"/>
    </row>
    <row r="2523" spans="13:22" s="7" customFormat="1" ht="15" customHeight="1">
      <c r="M2523" s="17"/>
      <c r="N2523" s="16"/>
      <c r="O2523" s="16"/>
      <c r="P2523" s="16"/>
      <c r="Q2523" s="16"/>
      <c r="V2523" s="90"/>
    </row>
    <row r="2524" spans="13:22" s="7" customFormat="1" ht="15" customHeight="1">
      <c r="M2524" s="17"/>
      <c r="N2524" s="16"/>
      <c r="O2524" s="16"/>
      <c r="P2524" s="16"/>
      <c r="Q2524" s="16"/>
      <c r="V2524" s="90"/>
    </row>
    <row r="2525" spans="13:22" s="7" customFormat="1" ht="15" customHeight="1">
      <c r="M2525" s="17"/>
      <c r="N2525" s="16"/>
      <c r="O2525" s="16"/>
      <c r="P2525" s="16"/>
      <c r="Q2525" s="16"/>
      <c r="V2525" s="90"/>
    </row>
    <row r="2526" spans="13:22" s="7" customFormat="1" ht="15" customHeight="1">
      <c r="M2526" s="17"/>
      <c r="N2526" s="16"/>
      <c r="O2526" s="16"/>
      <c r="P2526" s="16"/>
      <c r="Q2526" s="16"/>
      <c r="V2526" s="90"/>
    </row>
    <row r="2527" spans="13:22" s="7" customFormat="1" ht="15" customHeight="1">
      <c r="M2527" s="17"/>
      <c r="N2527" s="16"/>
      <c r="O2527" s="16"/>
      <c r="P2527" s="16"/>
      <c r="Q2527" s="16"/>
      <c r="V2527" s="90"/>
    </row>
    <row r="2528" spans="13:22" s="7" customFormat="1" ht="15" customHeight="1">
      <c r="M2528" s="17"/>
      <c r="N2528" s="16"/>
      <c r="O2528" s="16"/>
      <c r="P2528" s="16"/>
      <c r="Q2528" s="16"/>
      <c r="V2528" s="90"/>
    </row>
    <row r="2529" spans="13:22" s="7" customFormat="1" ht="15" customHeight="1">
      <c r="M2529" s="17"/>
      <c r="N2529" s="16"/>
      <c r="O2529" s="16"/>
      <c r="P2529" s="16"/>
      <c r="Q2529" s="16"/>
      <c r="V2529" s="90"/>
    </row>
    <row r="2530" spans="13:22" s="7" customFormat="1" ht="15" customHeight="1">
      <c r="M2530" s="17"/>
      <c r="N2530" s="16"/>
      <c r="O2530" s="16"/>
      <c r="P2530" s="16"/>
      <c r="Q2530" s="16"/>
      <c r="V2530" s="90"/>
    </row>
    <row r="2531" spans="13:22" s="7" customFormat="1" ht="15" customHeight="1">
      <c r="M2531" s="17"/>
      <c r="N2531" s="16"/>
      <c r="O2531" s="16"/>
      <c r="P2531" s="16"/>
      <c r="Q2531" s="16"/>
      <c r="V2531" s="90"/>
    </row>
    <row r="2532" spans="13:22" s="7" customFormat="1" ht="15" customHeight="1">
      <c r="M2532" s="17"/>
      <c r="N2532" s="16"/>
      <c r="O2532" s="16"/>
      <c r="P2532" s="16"/>
      <c r="Q2532" s="16"/>
      <c r="V2532" s="90"/>
    </row>
    <row r="2533" spans="13:22" s="7" customFormat="1" ht="15" customHeight="1">
      <c r="M2533" s="17"/>
      <c r="N2533" s="16"/>
      <c r="O2533" s="16"/>
      <c r="P2533" s="16"/>
      <c r="Q2533" s="16"/>
      <c r="V2533" s="90"/>
    </row>
    <row r="2534" spans="13:22" s="7" customFormat="1" ht="15" customHeight="1">
      <c r="M2534" s="17"/>
      <c r="N2534" s="16"/>
      <c r="O2534" s="16"/>
      <c r="P2534" s="16"/>
      <c r="Q2534" s="16"/>
      <c r="V2534" s="90"/>
    </row>
    <row r="2535" spans="13:22" s="7" customFormat="1" ht="15" customHeight="1">
      <c r="M2535" s="17"/>
      <c r="N2535" s="16"/>
      <c r="O2535" s="16"/>
      <c r="P2535" s="16"/>
      <c r="Q2535" s="16"/>
      <c r="V2535" s="90"/>
    </row>
    <row r="2536" spans="13:22" s="7" customFormat="1" ht="15" customHeight="1">
      <c r="M2536" s="17"/>
      <c r="N2536" s="16"/>
      <c r="O2536" s="16"/>
      <c r="P2536" s="16"/>
      <c r="Q2536" s="16"/>
      <c r="V2536" s="90"/>
    </row>
    <row r="2537" spans="13:22" s="7" customFormat="1" ht="15" customHeight="1">
      <c r="M2537" s="17"/>
      <c r="N2537" s="16"/>
      <c r="O2537" s="16"/>
      <c r="P2537" s="16"/>
      <c r="Q2537" s="16"/>
      <c r="V2537" s="90"/>
    </row>
    <row r="2538" spans="13:22" s="7" customFormat="1" ht="15" customHeight="1">
      <c r="M2538" s="17"/>
      <c r="N2538" s="16"/>
      <c r="O2538" s="16"/>
      <c r="P2538" s="16"/>
      <c r="Q2538" s="16"/>
      <c r="V2538" s="90"/>
    </row>
    <row r="2539" spans="13:22" s="7" customFormat="1" ht="15" customHeight="1">
      <c r="M2539" s="17"/>
      <c r="N2539" s="16"/>
      <c r="O2539" s="16"/>
      <c r="P2539" s="16"/>
      <c r="Q2539" s="16"/>
      <c r="V2539" s="90"/>
    </row>
    <row r="2540" spans="13:22" s="7" customFormat="1" ht="15" customHeight="1">
      <c r="M2540" s="17"/>
      <c r="N2540" s="16"/>
      <c r="O2540" s="16"/>
      <c r="P2540" s="16"/>
      <c r="Q2540" s="16"/>
      <c r="V2540" s="90"/>
    </row>
    <row r="2541" spans="13:22" s="7" customFormat="1" ht="15" customHeight="1">
      <c r="M2541" s="17"/>
      <c r="N2541" s="16"/>
      <c r="O2541" s="16"/>
      <c r="P2541" s="16"/>
      <c r="Q2541" s="16"/>
      <c r="V2541" s="90"/>
    </row>
    <row r="2542" spans="13:22" s="7" customFormat="1" ht="15" customHeight="1">
      <c r="M2542" s="17"/>
      <c r="N2542" s="16"/>
      <c r="O2542" s="16"/>
      <c r="P2542" s="16"/>
      <c r="Q2542" s="16"/>
      <c r="V2542" s="90"/>
    </row>
    <row r="2543" spans="13:22" s="7" customFormat="1" ht="15" customHeight="1">
      <c r="M2543" s="17"/>
      <c r="N2543" s="16"/>
      <c r="O2543" s="16"/>
      <c r="P2543" s="16"/>
      <c r="Q2543" s="16"/>
      <c r="V2543" s="90"/>
    </row>
    <row r="2544" spans="13:22" s="7" customFormat="1" ht="15" customHeight="1">
      <c r="M2544" s="17"/>
      <c r="N2544" s="16"/>
      <c r="O2544" s="16"/>
      <c r="P2544" s="16"/>
      <c r="Q2544" s="16"/>
      <c r="V2544" s="90"/>
    </row>
    <row r="2545" spans="13:22" s="7" customFormat="1" ht="15" customHeight="1">
      <c r="M2545" s="17"/>
      <c r="N2545" s="16"/>
      <c r="O2545" s="16"/>
      <c r="P2545" s="16"/>
      <c r="Q2545" s="16"/>
      <c r="V2545" s="90"/>
    </row>
    <row r="2546" spans="13:22" s="7" customFormat="1" ht="15" customHeight="1">
      <c r="M2546" s="17"/>
      <c r="N2546" s="16"/>
      <c r="O2546" s="16"/>
      <c r="P2546" s="16"/>
      <c r="Q2546" s="16"/>
      <c r="V2546" s="90"/>
    </row>
    <row r="2547" spans="13:22" s="7" customFormat="1" ht="15" customHeight="1">
      <c r="M2547" s="17"/>
      <c r="N2547" s="16"/>
      <c r="O2547" s="16"/>
      <c r="P2547" s="16"/>
      <c r="Q2547" s="16"/>
      <c r="V2547" s="90"/>
    </row>
    <row r="2548" spans="13:22" s="7" customFormat="1" ht="15" customHeight="1">
      <c r="M2548" s="17"/>
      <c r="N2548" s="16"/>
      <c r="O2548" s="16"/>
      <c r="P2548" s="16"/>
      <c r="Q2548" s="16"/>
      <c r="V2548" s="90"/>
    </row>
    <row r="2549" spans="13:22" s="7" customFormat="1" ht="15" customHeight="1">
      <c r="M2549" s="17"/>
      <c r="N2549" s="16"/>
      <c r="O2549" s="16"/>
      <c r="P2549" s="16"/>
      <c r="Q2549" s="16"/>
      <c r="V2549" s="90"/>
    </row>
    <row r="2550" spans="13:22" s="7" customFormat="1" ht="15" customHeight="1">
      <c r="M2550" s="17"/>
      <c r="N2550" s="16"/>
      <c r="O2550" s="16"/>
      <c r="P2550" s="16"/>
      <c r="Q2550" s="16"/>
      <c r="V2550" s="90"/>
    </row>
    <row r="2551" spans="13:22" s="7" customFormat="1" ht="15" customHeight="1">
      <c r="M2551" s="17"/>
      <c r="N2551" s="16"/>
      <c r="O2551" s="16"/>
      <c r="P2551" s="16"/>
      <c r="Q2551" s="16"/>
      <c r="V2551" s="90"/>
    </row>
    <row r="2552" spans="13:22" s="7" customFormat="1" ht="15" customHeight="1">
      <c r="M2552" s="17"/>
      <c r="N2552" s="16"/>
      <c r="O2552" s="16"/>
      <c r="P2552" s="16"/>
      <c r="Q2552" s="16"/>
      <c r="V2552" s="90"/>
    </row>
    <row r="2553" spans="13:22" s="7" customFormat="1" ht="15" customHeight="1">
      <c r="M2553" s="17"/>
      <c r="N2553" s="16"/>
      <c r="O2553" s="16"/>
      <c r="P2553" s="16"/>
      <c r="Q2553" s="16"/>
      <c r="V2553" s="90"/>
    </row>
    <row r="2554" spans="13:22" s="7" customFormat="1" ht="15" customHeight="1">
      <c r="M2554" s="17"/>
      <c r="N2554" s="16"/>
      <c r="O2554" s="16"/>
      <c r="P2554" s="16"/>
      <c r="Q2554" s="16"/>
      <c r="V2554" s="90"/>
    </row>
    <row r="2555" spans="13:22" s="7" customFormat="1" ht="15" customHeight="1">
      <c r="M2555" s="17"/>
      <c r="N2555" s="16"/>
      <c r="O2555" s="16"/>
      <c r="P2555" s="16"/>
      <c r="Q2555" s="16"/>
      <c r="V2555" s="90"/>
    </row>
    <row r="2556" spans="13:22" s="7" customFormat="1" ht="15" customHeight="1">
      <c r="M2556" s="17"/>
      <c r="N2556" s="16"/>
      <c r="O2556" s="16"/>
      <c r="P2556" s="16"/>
      <c r="Q2556" s="16"/>
      <c r="V2556" s="90"/>
    </row>
    <row r="2557" spans="13:22" s="7" customFormat="1" ht="15" customHeight="1">
      <c r="M2557" s="17"/>
      <c r="N2557" s="16"/>
      <c r="O2557" s="16"/>
      <c r="P2557" s="16"/>
      <c r="Q2557" s="16"/>
      <c r="V2557" s="90"/>
    </row>
    <row r="2558" spans="13:22" s="7" customFormat="1" ht="15" customHeight="1">
      <c r="M2558" s="17"/>
      <c r="N2558" s="16"/>
      <c r="O2558" s="16"/>
      <c r="P2558" s="16"/>
      <c r="Q2558" s="16"/>
      <c r="V2558" s="90"/>
    </row>
    <row r="2559" spans="13:22" s="7" customFormat="1" ht="15" customHeight="1">
      <c r="M2559" s="17"/>
      <c r="N2559" s="16"/>
      <c r="O2559" s="16"/>
      <c r="P2559" s="16"/>
      <c r="Q2559" s="16"/>
      <c r="V2559" s="90"/>
    </row>
    <row r="2560" spans="13:22" s="7" customFormat="1" ht="15" customHeight="1">
      <c r="M2560" s="17"/>
      <c r="N2560" s="16"/>
      <c r="O2560" s="16"/>
      <c r="P2560" s="16"/>
      <c r="Q2560" s="16"/>
      <c r="V2560" s="90"/>
    </row>
    <row r="2561" spans="13:22" s="7" customFormat="1" ht="15" customHeight="1">
      <c r="M2561" s="17"/>
      <c r="N2561" s="16"/>
      <c r="O2561" s="16"/>
      <c r="P2561" s="16"/>
      <c r="Q2561" s="16"/>
      <c r="V2561" s="90"/>
    </row>
    <row r="2562" spans="13:22" s="7" customFormat="1" ht="15" customHeight="1">
      <c r="M2562" s="17"/>
      <c r="N2562" s="16"/>
      <c r="O2562" s="16"/>
      <c r="P2562" s="16"/>
      <c r="Q2562" s="16"/>
      <c r="V2562" s="90"/>
    </row>
    <row r="2563" spans="13:22" s="7" customFormat="1" ht="15" customHeight="1">
      <c r="M2563" s="17"/>
      <c r="N2563" s="16"/>
      <c r="O2563" s="16"/>
      <c r="P2563" s="16"/>
      <c r="Q2563" s="16"/>
      <c r="V2563" s="90"/>
    </row>
    <row r="2564" spans="13:22" s="7" customFormat="1" ht="15" customHeight="1">
      <c r="M2564" s="17"/>
      <c r="N2564" s="16"/>
      <c r="O2564" s="16"/>
      <c r="P2564" s="16"/>
      <c r="Q2564" s="16"/>
      <c r="V2564" s="90"/>
    </row>
    <row r="2565" spans="13:22" s="7" customFormat="1" ht="15" customHeight="1">
      <c r="M2565" s="17"/>
      <c r="N2565" s="16"/>
      <c r="O2565" s="16"/>
      <c r="P2565" s="16"/>
      <c r="Q2565" s="16"/>
      <c r="V2565" s="90"/>
    </row>
    <row r="2566" spans="13:22" s="7" customFormat="1" ht="15" customHeight="1">
      <c r="M2566" s="17"/>
      <c r="N2566" s="16"/>
      <c r="O2566" s="16"/>
      <c r="P2566" s="16"/>
      <c r="Q2566" s="16"/>
      <c r="V2566" s="90"/>
    </row>
    <row r="2567" spans="13:22" s="7" customFormat="1" ht="15" customHeight="1">
      <c r="M2567" s="17"/>
      <c r="N2567" s="16"/>
      <c r="O2567" s="16"/>
      <c r="P2567" s="16"/>
      <c r="Q2567" s="16"/>
      <c r="V2567" s="90"/>
    </row>
    <row r="2568" spans="13:22" s="7" customFormat="1" ht="15" customHeight="1">
      <c r="M2568" s="17"/>
      <c r="N2568" s="16"/>
      <c r="O2568" s="16"/>
      <c r="P2568" s="16"/>
      <c r="Q2568" s="16"/>
      <c r="V2568" s="90"/>
    </row>
    <row r="2569" spans="13:22" s="7" customFormat="1" ht="15" customHeight="1">
      <c r="M2569" s="17"/>
      <c r="N2569" s="16"/>
      <c r="O2569" s="16"/>
      <c r="P2569" s="16"/>
      <c r="Q2569" s="16"/>
      <c r="V2569" s="90"/>
    </row>
    <row r="2570" spans="13:22" s="7" customFormat="1" ht="15" customHeight="1">
      <c r="M2570" s="17"/>
      <c r="N2570" s="16"/>
      <c r="O2570" s="16"/>
      <c r="P2570" s="16"/>
      <c r="Q2570" s="16"/>
      <c r="V2570" s="90"/>
    </row>
    <row r="2571" spans="13:22" s="7" customFormat="1" ht="15" customHeight="1">
      <c r="M2571" s="17"/>
      <c r="N2571" s="16"/>
      <c r="O2571" s="16"/>
      <c r="P2571" s="16"/>
      <c r="Q2571" s="16"/>
      <c r="V2571" s="90"/>
    </row>
    <row r="2572" spans="13:22" s="7" customFormat="1" ht="15" customHeight="1">
      <c r="M2572" s="17"/>
      <c r="N2572" s="16"/>
      <c r="O2572" s="16"/>
      <c r="P2572" s="16"/>
      <c r="Q2572" s="16"/>
      <c r="V2572" s="90"/>
    </row>
    <row r="2573" spans="13:22" s="7" customFormat="1" ht="15" customHeight="1">
      <c r="M2573" s="17"/>
      <c r="N2573" s="16"/>
      <c r="O2573" s="16"/>
      <c r="P2573" s="16"/>
      <c r="Q2573" s="16"/>
      <c r="V2573" s="90"/>
    </row>
    <row r="2574" spans="13:22" s="7" customFormat="1" ht="15" customHeight="1">
      <c r="M2574" s="17"/>
      <c r="N2574" s="16"/>
      <c r="O2574" s="16"/>
      <c r="P2574" s="16"/>
      <c r="Q2574" s="16"/>
      <c r="V2574" s="90"/>
    </row>
    <row r="2575" spans="13:22" s="7" customFormat="1" ht="15" customHeight="1">
      <c r="M2575" s="17"/>
      <c r="N2575" s="16"/>
      <c r="O2575" s="16"/>
      <c r="P2575" s="16"/>
      <c r="Q2575" s="16"/>
      <c r="V2575" s="90"/>
    </row>
    <row r="2576" spans="13:22" s="7" customFormat="1" ht="15" customHeight="1">
      <c r="M2576" s="17"/>
      <c r="N2576" s="16"/>
      <c r="O2576" s="16"/>
      <c r="P2576" s="16"/>
      <c r="Q2576" s="16"/>
      <c r="V2576" s="90"/>
    </row>
    <row r="2577" spans="13:22" s="7" customFormat="1" ht="15" customHeight="1">
      <c r="M2577" s="17"/>
      <c r="N2577" s="16"/>
      <c r="O2577" s="16"/>
      <c r="P2577" s="16"/>
      <c r="Q2577" s="16"/>
      <c r="V2577" s="90"/>
    </row>
    <row r="2578" spans="13:22" s="7" customFormat="1" ht="15" customHeight="1">
      <c r="M2578" s="17"/>
      <c r="N2578" s="16"/>
      <c r="O2578" s="16"/>
      <c r="P2578" s="16"/>
      <c r="Q2578" s="16"/>
      <c r="V2578" s="90"/>
    </row>
    <row r="2579" spans="13:22" s="7" customFormat="1" ht="15" customHeight="1">
      <c r="M2579" s="17"/>
      <c r="N2579" s="16"/>
      <c r="O2579" s="16"/>
      <c r="P2579" s="16"/>
      <c r="Q2579" s="16"/>
      <c r="V2579" s="90"/>
    </row>
    <row r="2580" spans="13:22" s="7" customFormat="1" ht="15" customHeight="1">
      <c r="M2580" s="17"/>
      <c r="N2580" s="16"/>
      <c r="O2580" s="16"/>
      <c r="P2580" s="16"/>
      <c r="Q2580" s="16"/>
      <c r="V2580" s="90"/>
    </row>
    <row r="2581" spans="13:22" s="7" customFormat="1" ht="15" customHeight="1">
      <c r="M2581" s="17"/>
      <c r="N2581" s="16"/>
      <c r="O2581" s="16"/>
      <c r="P2581" s="16"/>
      <c r="Q2581" s="16"/>
      <c r="V2581" s="90"/>
    </row>
    <row r="2582" spans="13:22" s="7" customFormat="1" ht="15" customHeight="1">
      <c r="M2582" s="17"/>
      <c r="N2582" s="16"/>
      <c r="O2582" s="16"/>
      <c r="P2582" s="16"/>
      <c r="Q2582" s="16"/>
      <c r="V2582" s="90"/>
    </row>
    <row r="2583" spans="13:22" s="7" customFormat="1" ht="15" customHeight="1">
      <c r="M2583" s="17"/>
      <c r="N2583" s="16"/>
      <c r="O2583" s="16"/>
      <c r="P2583" s="16"/>
      <c r="Q2583" s="16"/>
      <c r="V2583" s="90"/>
    </row>
    <row r="2584" spans="13:22" s="7" customFormat="1" ht="15" customHeight="1">
      <c r="M2584" s="17"/>
      <c r="N2584" s="16"/>
      <c r="O2584" s="16"/>
      <c r="P2584" s="16"/>
      <c r="Q2584" s="16"/>
      <c r="V2584" s="90"/>
    </row>
    <row r="2585" spans="13:22" s="7" customFormat="1" ht="15" customHeight="1">
      <c r="M2585" s="17"/>
      <c r="N2585" s="16"/>
      <c r="O2585" s="16"/>
      <c r="P2585" s="16"/>
      <c r="Q2585" s="16"/>
      <c r="V2585" s="90"/>
    </row>
    <row r="2586" spans="13:22" s="7" customFormat="1" ht="15" customHeight="1">
      <c r="M2586" s="17"/>
      <c r="N2586" s="16"/>
      <c r="O2586" s="16"/>
      <c r="P2586" s="16"/>
      <c r="Q2586" s="16"/>
      <c r="V2586" s="90"/>
    </row>
    <row r="2587" spans="13:22" s="7" customFormat="1" ht="15" customHeight="1">
      <c r="M2587" s="17"/>
      <c r="N2587" s="16"/>
      <c r="O2587" s="16"/>
      <c r="P2587" s="16"/>
      <c r="Q2587" s="16"/>
      <c r="V2587" s="90"/>
    </row>
    <row r="2588" spans="13:22" s="7" customFormat="1" ht="15" customHeight="1">
      <c r="M2588" s="17"/>
      <c r="N2588" s="16"/>
      <c r="O2588" s="16"/>
      <c r="P2588" s="16"/>
      <c r="Q2588" s="16"/>
      <c r="V2588" s="90"/>
    </row>
    <row r="2589" spans="13:22" s="7" customFormat="1" ht="15" customHeight="1">
      <c r="M2589" s="17"/>
      <c r="N2589" s="16"/>
      <c r="O2589" s="16"/>
      <c r="P2589" s="16"/>
      <c r="Q2589" s="16"/>
      <c r="V2589" s="90"/>
    </row>
    <row r="2590" spans="13:22" s="7" customFormat="1" ht="15" customHeight="1">
      <c r="M2590" s="17"/>
      <c r="N2590" s="16"/>
      <c r="O2590" s="16"/>
      <c r="P2590" s="16"/>
      <c r="Q2590" s="16"/>
      <c r="V2590" s="90"/>
    </row>
    <row r="2591" spans="13:22" s="7" customFormat="1" ht="15" customHeight="1">
      <c r="M2591" s="17"/>
      <c r="N2591" s="16"/>
      <c r="O2591" s="16"/>
      <c r="P2591" s="16"/>
      <c r="Q2591" s="16"/>
      <c r="V2591" s="90"/>
    </row>
    <row r="2592" spans="13:22" s="7" customFormat="1" ht="15" customHeight="1">
      <c r="M2592" s="17"/>
      <c r="N2592" s="16"/>
      <c r="O2592" s="16"/>
      <c r="P2592" s="16"/>
      <c r="Q2592" s="16"/>
      <c r="V2592" s="90"/>
    </row>
    <row r="2593" spans="13:22" s="7" customFormat="1" ht="15" customHeight="1">
      <c r="M2593" s="17"/>
      <c r="N2593" s="16"/>
      <c r="O2593" s="16"/>
      <c r="P2593" s="16"/>
      <c r="Q2593" s="16"/>
      <c r="V2593" s="90"/>
    </row>
    <row r="2594" spans="13:22" s="7" customFormat="1" ht="15" customHeight="1">
      <c r="M2594" s="17"/>
      <c r="N2594" s="16"/>
      <c r="O2594" s="16"/>
      <c r="P2594" s="16"/>
      <c r="Q2594" s="16"/>
      <c r="V2594" s="90"/>
    </row>
    <row r="2595" spans="13:22" s="7" customFormat="1" ht="15" customHeight="1">
      <c r="M2595" s="17"/>
      <c r="N2595" s="16"/>
      <c r="O2595" s="16"/>
      <c r="P2595" s="16"/>
      <c r="Q2595" s="16"/>
      <c r="V2595" s="90"/>
    </row>
    <row r="2596" spans="13:22" s="7" customFormat="1" ht="15" customHeight="1">
      <c r="M2596" s="17"/>
      <c r="N2596" s="16"/>
      <c r="O2596" s="16"/>
      <c r="P2596" s="16"/>
      <c r="Q2596" s="16"/>
      <c r="V2596" s="90"/>
    </row>
    <row r="2597" spans="13:22" s="7" customFormat="1" ht="15" customHeight="1">
      <c r="M2597" s="17"/>
      <c r="N2597" s="16"/>
      <c r="O2597" s="16"/>
      <c r="P2597" s="16"/>
      <c r="Q2597" s="16"/>
      <c r="V2597" s="90"/>
    </row>
    <row r="2598" spans="13:22" s="7" customFormat="1" ht="15" customHeight="1">
      <c r="M2598" s="17"/>
      <c r="N2598" s="16"/>
      <c r="O2598" s="16"/>
      <c r="P2598" s="16"/>
      <c r="Q2598" s="16"/>
      <c r="V2598" s="90"/>
    </row>
    <row r="2599" spans="13:22" s="7" customFormat="1" ht="15" customHeight="1">
      <c r="M2599" s="17"/>
      <c r="N2599" s="16"/>
      <c r="O2599" s="16"/>
      <c r="P2599" s="16"/>
      <c r="Q2599" s="16"/>
      <c r="V2599" s="90"/>
    </row>
    <row r="2600" spans="13:22" s="7" customFormat="1" ht="15" customHeight="1">
      <c r="M2600" s="17"/>
      <c r="N2600" s="16"/>
      <c r="O2600" s="16"/>
      <c r="P2600" s="16"/>
      <c r="Q2600" s="16"/>
      <c r="V2600" s="90"/>
    </row>
    <row r="2601" spans="13:22" s="7" customFormat="1" ht="15" customHeight="1">
      <c r="M2601" s="17"/>
      <c r="N2601" s="16"/>
      <c r="O2601" s="16"/>
      <c r="P2601" s="16"/>
      <c r="Q2601" s="16"/>
      <c r="V2601" s="90"/>
    </row>
    <row r="2602" spans="13:22" s="7" customFormat="1" ht="15" customHeight="1">
      <c r="M2602" s="17"/>
      <c r="N2602" s="16"/>
      <c r="O2602" s="16"/>
      <c r="P2602" s="16"/>
      <c r="Q2602" s="16"/>
      <c r="V2602" s="90"/>
    </row>
    <row r="2603" spans="13:22" s="7" customFormat="1" ht="15" customHeight="1">
      <c r="M2603" s="17"/>
      <c r="N2603" s="16"/>
      <c r="O2603" s="16"/>
      <c r="P2603" s="16"/>
      <c r="Q2603" s="16"/>
      <c r="V2603" s="90"/>
    </row>
    <row r="2604" spans="13:22" s="7" customFormat="1" ht="15" customHeight="1">
      <c r="M2604" s="17"/>
      <c r="N2604" s="16"/>
      <c r="O2604" s="16"/>
      <c r="P2604" s="16"/>
      <c r="Q2604" s="16"/>
      <c r="V2604" s="90"/>
    </row>
    <row r="2605" spans="13:22" s="7" customFormat="1" ht="15" customHeight="1">
      <c r="M2605" s="17"/>
      <c r="N2605" s="16"/>
      <c r="O2605" s="16"/>
      <c r="P2605" s="16"/>
      <c r="Q2605" s="16"/>
      <c r="V2605" s="90"/>
    </row>
    <row r="2606" spans="13:22" s="7" customFormat="1" ht="15" customHeight="1">
      <c r="M2606" s="17"/>
      <c r="N2606" s="16"/>
      <c r="O2606" s="16"/>
      <c r="P2606" s="16"/>
      <c r="Q2606" s="16"/>
      <c r="V2606" s="90"/>
    </row>
    <row r="2607" spans="13:22" s="7" customFormat="1" ht="15" customHeight="1">
      <c r="M2607" s="17"/>
      <c r="N2607" s="16"/>
      <c r="O2607" s="16"/>
      <c r="P2607" s="16"/>
      <c r="Q2607" s="16"/>
      <c r="V2607" s="90"/>
    </row>
    <row r="2608" spans="13:22" s="7" customFormat="1" ht="15" customHeight="1">
      <c r="M2608" s="17"/>
      <c r="N2608" s="16"/>
      <c r="O2608" s="16"/>
      <c r="P2608" s="16"/>
      <c r="Q2608" s="16"/>
      <c r="V2608" s="90"/>
    </row>
    <row r="2609" spans="13:22" s="7" customFormat="1" ht="15" customHeight="1">
      <c r="M2609" s="17"/>
      <c r="N2609" s="16"/>
      <c r="O2609" s="16"/>
      <c r="P2609" s="16"/>
      <c r="Q2609" s="16"/>
      <c r="V2609" s="90"/>
    </row>
    <row r="2610" spans="13:22" s="7" customFormat="1" ht="15" customHeight="1">
      <c r="M2610" s="17"/>
      <c r="N2610" s="16"/>
      <c r="O2610" s="16"/>
      <c r="P2610" s="16"/>
      <c r="Q2610" s="16"/>
      <c r="V2610" s="90"/>
    </row>
    <row r="2611" spans="13:22" s="7" customFormat="1" ht="15" customHeight="1">
      <c r="M2611" s="17"/>
      <c r="N2611" s="16"/>
      <c r="O2611" s="16"/>
      <c r="P2611" s="16"/>
      <c r="Q2611" s="16"/>
      <c r="V2611" s="90"/>
    </row>
    <row r="2612" spans="13:22" s="7" customFormat="1" ht="15" customHeight="1">
      <c r="M2612" s="17"/>
      <c r="N2612" s="16"/>
      <c r="O2612" s="16"/>
      <c r="P2612" s="16"/>
      <c r="Q2612" s="16"/>
      <c r="V2612" s="90"/>
    </row>
    <row r="2613" spans="13:22" s="7" customFormat="1" ht="15" customHeight="1">
      <c r="M2613" s="17"/>
      <c r="N2613" s="16"/>
      <c r="O2613" s="16"/>
      <c r="P2613" s="16"/>
      <c r="Q2613" s="16"/>
      <c r="V2613" s="90"/>
    </row>
    <row r="2614" spans="13:22" s="7" customFormat="1" ht="15" customHeight="1">
      <c r="M2614" s="17"/>
      <c r="N2614" s="16"/>
      <c r="O2614" s="16"/>
      <c r="P2614" s="16"/>
      <c r="Q2614" s="16"/>
      <c r="V2614" s="90"/>
    </row>
    <row r="2615" spans="13:22" s="7" customFormat="1" ht="15" customHeight="1">
      <c r="M2615" s="17"/>
      <c r="N2615" s="16"/>
      <c r="O2615" s="16"/>
      <c r="P2615" s="16"/>
      <c r="Q2615" s="16"/>
      <c r="V2615" s="90"/>
    </row>
    <row r="2616" spans="13:22" s="7" customFormat="1" ht="15" customHeight="1">
      <c r="M2616" s="17"/>
      <c r="N2616" s="16"/>
      <c r="O2616" s="16"/>
      <c r="P2616" s="16"/>
      <c r="Q2616" s="16"/>
      <c r="V2616" s="90"/>
    </row>
    <row r="2617" spans="13:22" s="7" customFormat="1" ht="15" customHeight="1">
      <c r="M2617" s="17"/>
      <c r="N2617" s="16"/>
      <c r="O2617" s="16"/>
      <c r="P2617" s="16"/>
      <c r="Q2617" s="16"/>
      <c r="V2617" s="90"/>
    </row>
    <row r="2618" spans="13:22" s="7" customFormat="1" ht="15" customHeight="1">
      <c r="M2618" s="17"/>
      <c r="N2618" s="16"/>
      <c r="O2618" s="16"/>
      <c r="P2618" s="16"/>
      <c r="Q2618" s="16"/>
      <c r="V2618" s="90"/>
    </row>
    <row r="2619" spans="13:22" s="7" customFormat="1" ht="15" customHeight="1">
      <c r="M2619" s="17"/>
      <c r="N2619" s="16"/>
      <c r="O2619" s="16"/>
      <c r="P2619" s="16"/>
      <c r="Q2619" s="16"/>
      <c r="V2619" s="90"/>
    </row>
    <row r="2620" spans="13:22" s="7" customFormat="1" ht="15" customHeight="1">
      <c r="M2620" s="17"/>
      <c r="N2620" s="16"/>
      <c r="O2620" s="16"/>
      <c r="P2620" s="16"/>
      <c r="Q2620" s="16"/>
      <c r="V2620" s="90"/>
    </row>
    <row r="2621" spans="13:22" s="7" customFormat="1" ht="15" customHeight="1">
      <c r="M2621" s="17"/>
      <c r="N2621" s="16"/>
      <c r="O2621" s="16"/>
      <c r="P2621" s="16"/>
      <c r="Q2621" s="16"/>
      <c r="V2621" s="90"/>
    </row>
    <row r="2622" spans="13:22" s="7" customFormat="1" ht="15" customHeight="1">
      <c r="M2622" s="17"/>
      <c r="N2622" s="16"/>
      <c r="O2622" s="16"/>
      <c r="P2622" s="16"/>
      <c r="Q2622" s="16"/>
      <c r="V2622" s="90"/>
    </row>
    <row r="2623" spans="13:22" s="7" customFormat="1" ht="15" customHeight="1">
      <c r="M2623" s="17"/>
      <c r="N2623" s="16"/>
      <c r="O2623" s="16"/>
      <c r="P2623" s="16"/>
      <c r="Q2623" s="16"/>
      <c r="V2623" s="90"/>
    </row>
    <row r="2624" spans="13:22" s="7" customFormat="1" ht="15" customHeight="1">
      <c r="M2624" s="17"/>
      <c r="N2624" s="16"/>
      <c r="O2624" s="16"/>
      <c r="P2624" s="16"/>
      <c r="Q2624" s="16"/>
      <c r="V2624" s="90"/>
    </row>
    <row r="2625" spans="13:22" s="7" customFormat="1" ht="15" customHeight="1">
      <c r="M2625" s="17"/>
      <c r="N2625" s="16"/>
      <c r="O2625" s="16"/>
      <c r="P2625" s="16"/>
      <c r="Q2625" s="16"/>
      <c r="V2625" s="90"/>
    </row>
    <row r="2626" spans="13:22" s="7" customFormat="1" ht="15" customHeight="1">
      <c r="M2626" s="17"/>
      <c r="N2626" s="16"/>
      <c r="O2626" s="16"/>
      <c r="P2626" s="16"/>
      <c r="Q2626" s="16"/>
      <c r="V2626" s="90"/>
    </row>
    <row r="2627" spans="13:22" s="7" customFormat="1" ht="15" customHeight="1">
      <c r="M2627" s="17"/>
      <c r="N2627" s="16"/>
      <c r="O2627" s="16"/>
      <c r="P2627" s="16"/>
      <c r="Q2627" s="16"/>
      <c r="V2627" s="90"/>
    </row>
    <row r="2628" spans="13:22" s="7" customFormat="1" ht="15" customHeight="1">
      <c r="M2628" s="17"/>
      <c r="N2628" s="16"/>
      <c r="O2628" s="16"/>
      <c r="P2628" s="16"/>
      <c r="Q2628" s="16"/>
      <c r="V2628" s="90"/>
    </row>
    <row r="2629" spans="13:22" s="7" customFormat="1" ht="15" customHeight="1">
      <c r="M2629" s="17"/>
      <c r="N2629" s="16"/>
      <c r="O2629" s="16"/>
      <c r="P2629" s="16"/>
      <c r="Q2629" s="16"/>
      <c r="V2629" s="90"/>
    </row>
    <row r="2630" spans="13:22" s="7" customFormat="1" ht="15" customHeight="1">
      <c r="M2630" s="17"/>
      <c r="N2630" s="16"/>
      <c r="O2630" s="16"/>
      <c r="P2630" s="16"/>
      <c r="Q2630" s="16"/>
      <c r="V2630" s="90"/>
    </row>
    <row r="2631" spans="13:22" s="7" customFormat="1" ht="15" customHeight="1">
      <c r="M2631" s="17"/>
      <c r="N2631" s="16"/>
      <c r="O2631" s="16"/>
      <c r="P2631" s="16"/>
      <c r="Q2631" s="16"/>
      <c r="V2631" s="90"/>
    </row>
    <row r="2632" spans="13:22" s="7" customFormat="1" ht="15" customHeight="1">
      <c r="M2632" s="17"/>
      <c r="N2632" s="16"/>
      <c r="O2632" s="16"/>
      <c r="P2632" s="16"/>
      <c r="Q2632" s="16"/>
      <c r="V2632" s="90"/>
    </row>
    <row r="2633" spans="13:22" s="7" customFormat="1" ht="15" customHeight="1">
      <c r="M2633" s="17"/>
      <c r="N2633" s="16"/>
      <c r="O2633" s="16"/>
      <c r="P2633" s="16"/>
      <c r="Q2633" s="16"/>
      <c r="V2633" s="90"/>
    </row>
    <row r="2634" spans="13:22" s="7" customFormat="1" ht="15" customHeight="1">
      <c r="M2634" s="17"/>
      <c r="N2634" s="16"/>
      <c r="O2634" s="16"/>
      <c r="P2634" s="16"/>
      <c r="Q2634" s="16"/>
      <c r="V2634" s="90"/>
    </row>
    <row r="2635" spans="13:22" s="7" customFormat="1" ht="15" customHeight="1">
      <c r="M2635" s="17"/>
      <c r="N2635" s="16"/>
      <c r="O2635" s="16"/>
      <c r="P2635" s="16"/>
      <c r="Q2635" s="16"/>
      <c r="V2635" s="90"/>
    </row>
    <row r="2636" spans="13:22" s="7" customFormat="1" ht="15" customHeight="1">
      <c r="M2636" s="17"/>
      <c r="N2636" s="16"/>
      <c r="O2636" s="16"/>
      <c r="P2636" s="16"/>
      <c r="Q2636" s="16"/>
      <c r="V2636" s="90"/>
    </row>
    <row r="2637" spans="13:22" s="7" customFormat="1" ht="15" customHeight="1">
      <c r="M2637" s="17"/>
      <c r="N2637" s="16"/>
      <c r="O2637" s="16"/>
      <c r="P2637" s="16"/>
      <c r="Q2637" s="16"/>
      <c r="V2637" s="90"/>
    </row>
    <row r="2638" spans="13:22" s="7" customFormat="1" ht="15" customHeight="1">
      <c r="M2638" s="17"/>
      <c r="N2638" s="16"/>
      <c r="O2638" s="16"/>
      <c r="P2638" s="16"/>
      <c r="Q2638" s="16"/>
      <c r="V2638" s="90"/>
    </row>
    <row r="2639" spans="13:22" s="7" customFormat="1" ht="15" customHeight="1">
      <c r="M2639" s="17"/>
      <c r="N2639" s="16"/>
      <c r="O2639" s="16"/>
      <c r="P2639" s="16"/>
      <c r="Q2639" s="16"/>
      <c r="V2639" s="90"/>
    </row>
    <row r="2640" spans="13:22" s="7" customFormat="1" ht="15" customHeight="1">
      <c r="M2640" s="17"/>
      <c r="N2640" s="16"/>
      <c r="O2640" s="16"/>
      <c r="P2640" s="16"/>
      <c r="Q2640" s="16"/>
      <c r="V2640" s="90"/>
    </row>
    <row r="2641" spans="13:22" s="7" customFormat="1" ht="15" customHeight="1">
      <c r="M2641" s="17"/>
      <c r="N2641" s="16"/>
      <c r="O2641" s="16"/>
      <c r="P2641" s="16"/>
      <c r="Q2641" s="16"/>
      <c r="V2641" s="90"/>
    </row>
    <row r="2642" spans="13:22" s="7" customFormat="1" ht="15" customHeight="1">
      <c r="M2642" s="17"/>
      <c r="N2642" s="16"/>
      <c r="O2642" s="16"/>
      <c r="P2642" s="16"/>
      <c r="Q2642" s="16"/>
      <c r="V2642" s="90"/>
    </row>
    <row r="2643" spans="13:22" s="7" customFormat="1" ht="15" customHeight="1">
      <c r="M2643" s="17"/>
      <c r="N2643" s="16"/>
      <c r="O2643" s="16"/>
      <c r="P2643" s="16"/>
      <c r="Q2643" s="16"/>
      <c r="V2643" s="90"/>
    </row>
    <row r="2644" spans="13:22" s="7" customFormat="1" ht="15" customHeight="1">
      <c r="M2644" s="17"/>
      <c r="N2644" s="16"/>
      <c r="O2644" s="16"/>
      <c r="P2644" s="16"/>
      <c r="Q2644" s="16"/>
      <c r="V2644" s="90"/>
    </row>
    <row r="2645" spans="13:22" s="7" customFormat="1" ht="15" customHeight="1">
      <c r="M2645" s="17"/>
      <c r="N2645" s="16"/>
      <c r="O2645" s="16"/>
      <c r="P2645" s="16"/>
      <c r="Q2645" s="16"/>
      <c r="V2645" s="90"/>
    </row>
    <row r="2646" spans="13:22" s="7" customFormat="1" ht="15" customHeight="1">
      <c r="M2646" s="17"/>
      <c r="N2646" s="16"/>
      <c r="O2646" s="16"/>
      <c r="P2646" s="16"/>
      <c r="Q2646" s="16"/>
      <c r="V2646" s="90"/>
    </row>
    <row r="2647" spans="13:22" s="7" customFormat="1" ht="15" customHeight="1">
      <c r="M2647" s="17"/>
      <c r="N2647" s="16"/>
      <c r="O2647" s="16"/>
      <c r="P2647" s="16"/>
      <c r="Q2647" s="16"/>
      <c r="V2647" s="90"/>
    </row>
    <row r="2648" spans="13:22" s="7" customFormat="1" ht="15" customHeight="1">
      <c r="M2648" s="17"/>
      <c r="N2648" s="16"/>
      <c r="O2648" s="16"/>
      <c r="P2648" s="16"/>
      <c r="Q2648" s="16"/>
      <c r="V2648" s="90"/>
    </row>
    <row r="2649" spans="13:22" s="7" customFormat="1" ht="15" customHeight="1">
      <c r="M2649" s="17"/>
      <c r="N2649" s="16"/>
      <c r="O2649" s="16"/>
      <c r="P2649" s="16"/>
      <c r="Q2649" s="16"/>
      <c r="V2649" s="90"/>
    </row>
    <row r="2650" spans="13:22" s="7" customFormat="1" ht="15" customHeight="1">
      <c r="M2650" s="17"/>
      <c r="N2650" s="16"/>
      <c r="O2650" s="16"/>
      <c r="P2650" s="16"/>
      <c r="Q2650" s="16"/>
      <c r="V2650" s="90"/>
    </row>
    <row r="2651" spans="13:22" s="7" customFormat="1" ht="15" customHeight="1">
      <c r="M2651" s="17"/>
      <c r="N2651" s="16"/>
      <c r="O2651" s="16"/>
      <c r="P2651" s="16"/>
      <c r="Q2651" s="16"/>
      <c r="V2651" s="90"/>
    </row>
    <row r="2652" spans="13:22" s="7" customFormat="1" ht="15" customHeight="1">
      <c r="M2652" s="17"/>
      <c r="N2652" s="16"/>
      <c r="O2652" s="16"/>
      <c r="P2652" s="16"/>
      <c r="Q2652" s="16"/>
      <c r="V2652" s="90"/>
    </row>
    <row r="2653" spans="13:22" s="7" customFormat="1" ht="15" customHeight="1">
      <c r="M2653" s="17"/>
      <c r="N2653" s="16"/>
      <c r="O2653" s="16"/>
      <c r="P2653" s="16"/>
      <c r="Q2653" s="16"/>
      <c r="V2653" s="90"/>
    </row>
    <row r="2654" spans="13:22" s="7" customFormat="1" ht="15" customHeight="1">
      <c r="M2654" s="17"/>
      <c r="N2654" s="16"/>
      <c r="O2654" s="16"/>
      <c r="P2654" s="16"/>
      <c r="Q2654" s="16"/>
      <c r="V2654" s="90"/>
    </row>
    <row r="2655" spans="13:22" s="7" customFormat="1" ht="15" customHeight="1">
      <c r="M2655" s="17"/>
      <c r="N2655" s="16"/>
      <c r="O2655" s="16"/>
      <c r="P2655" s="16"/>
      <c r="Q2655" s="16"/>
      <c r="V2655" s="90"/>
    </row>
    <row r="2656" spans="13:22" s="7" customFormat="1" ht="15" customHeight="1">
      <c r="M2656" s="17"/>
      <c r="N2656" s="16"/>
      <c r="O2656" s="16"/>
      <c r="P2656" s="16"/>
      <c r="Q2656" s="16"/>
      <c r="V2656" s="90"/>
    </row>
    <row r="2657" spans="13:22" s="7" customFormat="1" ht="15" customHeight="1">
      <c r="M2657" s="17"/>
      <c r="N2657" s="16"/>
      <c r="O2657" s="16"/>
      <c r="P2657" s="16"/>
      <c r="Q2657" s="16"/>
      <c r="V2657" s="90"/>
    </row>
    <row r="2658" spans="13:22" s="7" customFormat="1" ht="15" customHeight="1">
      <c r="M2658" s="17"/>
      <c r="N2658" s="16"/>
      <c r="O2658" s="16"/>
      <c r="P2658" s="16"/>
      <c r="Q2658" s="16"/>
      <c r="V2658" s="90"/>
    </row>
    <row r="2659" spans="13:22" s="7" customFormat="1" ht="15" customHeight="1">
      <c r="M2659" s="17"/>
      <c r="N2659" s="16"/>
      <c r="O2659" s="16"/>
      <c r="P2659" s="16"/>
      <c r="Q2659" s="16"/>
      <c r="V2659" s="90"/>
    </row>
    <row r="2660" spans="13:22" s="7" customFormat="1" ht="15" customHeight="1">
      <c r="M2660" s="17"/>
      <c r="N2660" s="16"/>
      <c r="O2660" s="16"/>
      <c r="P2660" s="16"/>
      <c r="Q2660" s="16"/>
      <c r="V2660" s="90"/>
    </row>
    <row r="2661" spans="13:22" s="7" customFormat="1" ht="15" customHeight="1">
      <c r="M2661" s="17"/>
      <c r="N2661" s="16"/>
      <c r="O2661" s="16"/>
      <c r="P2661" s="16"/>
      <c r="Q2661" s="16"/>
      <c r="V2661" s="90"/>
    </row>
    <row r="2662" spans="13:22" s="7" customFormat="1" ht="15" customHeight="1">
      <c r="M2662" s="17"/>
      <c r="N2662" s="16"/>
      <c r="O2662" s="16"/>
      <c r="P2662" s="16"/>
      <c r="Q2662" s="16"/>
      <c r="V2662" s="90"/>
    </row>
    <row r="2663" spans="13:22" s="7" customFormat="1" ht="15" customHeight="1">
      <c r="M2663" s="17"/>
      <c r="N2663" s="16"/>
      <c r="O2663" s="16"/>
      <c r="P2663" s="16"/>
      <c r="Q2663" s="16"/>
      <c r="V2663" s="90"/>
    </row>
    <row r="2664" spans="13:22" s="7" customFormat="1" ht="15" customHeight="1">
      <c r="M2664" s="17"/>
      <c r="N2664" s="16"/>
      <c r="O2664" s="16"/>
      <c r="P2664" s="16"/>
      <c r="Q2664" s="16"/>
      <c r="V2664" s="90"/>
    </row>
    <row r="2665" spans="13:22" s="7" customFormat="1" ht="15" customHeight="1">
      <c r="M2665" s="17"/>
      <c r="N2665" s="16"/>
      <c r="O2665" s="16"/>
      <c r="P2665" s="16"/>
      <c r="Q2665" s="16"/>
      <c r="V2665" s="90"/>
    </row>
    <row r="2666" spans="13:22" s="7" customFormat="1" ht="15" customHeight="1">
      <c r="M2666" s="17"/>
      <c r="N2666" s="16"/>
      <c r="O2666" s="16"/>
      <c r="P2666" s="16"/>
      <c r="Q2666" s="16"/>
      <c r="V2666" s="90"/>
    </row>
    <row r="2667" spans="13:22" s="7" customFormat="1" ht="15" customHeight="1">
      <c r="M2667" s="17"/>
      <c r="N2667" s="16"/>
      <c r="O2667" s="16"/>
      <c r="P2667" s="16"/>
      <c r="Q2667" s="16"/>
      <c r="V2667" s="90"/>
    </row>
    <row r="2668" spans="13:22" s="7" customFormat="1" ht="15" customHeight="1">
      <c r="M2668" s="17"/>
      <c r="N2668" s="16"/>
      <c r="O2668" s="16"/>
      <c r="P2668" s="16"/>
      <c r="Q2668" s="16"/>
      <c r="V2668" s="90"/>
    </row>
    <row r="2669" spans="13:22" s="7" customFormat="1" ht="15" customHeight="1">
      <c r="M2669" s="17"/>
      <c r="N2669" s="16"/>
      <c r="O2669" s="16"/>
      <c r="P2669" s="16"/>
      <c r="Q2669" s="16"/>
      <c r="V2669" s="90"/>
    </row>
    <row r="2670" spans="13:22" s="7" customFormat="1" ht="15" customHeight="1">
      <c r="M2670" s="17"/>
      <c r="N2670" s="16"/>
      <c r="O2670" s="16"/>
      <c r="P2670" s="16"/>
      <c r="Q2670" s="16"/>
      <c r="V2670" s="90"/>
    </row>
    <row r="2671" spans="13:22" s="7" customFormat="1" ht="15" customHeight="1">
      <c r="M2671" s="17"/>
      <c r="N2671" s="16"/>
      <c r="O2671" s="16"/>
      <c r="P2671" s="16"/>
      <c r="Q2671" s="16"/>
      <c r="V2671" s="90"/>
    </row>
    <row r="2672" spans="13:22" s="7" customFormat="1" ht="15" customHeight="1">
      <c r="M2672" s="17"/>
      <c r="N2672" s="16"/>
      <c r="O2672" s="16"/>
      <c r="P2672" s="16"/>
      <c r="Q2672" s="16"/>
      <c r="V2672" s="90"/>
    </row>
    <row r="2673" spans="13:22" s="7" customFormat="1" ht="15" customHeight="1">
      <c r="M2673" s="17"/>
      <c r="N2673" s="16"/>
      <c r="O2673" s="16"/>
      <c r="P2673" s="16"/>
      <c r="Q2673" s="16"/>
      <c r="V2673" s="90"/>
    </row>
    <row r="2674" spans="13:22" s="7" customFormat="1" ht="15" customHeight="1">
      <c r="M2674" s="17"/>
      <c r="N2674" s="16"/>
      <c r="O2674" s="16"/>
      <c r="P2674" s="16"/>
      <c r="Q2674" s="16"/>
      <c r="V2674" s="90"/>
    </row>
    <row r="2675" spans="13:22" s="7" customFormat="1" ht="15" customHeight="1">
      <c r="M2675" s="17"/>
      <c r="N2675" s="16"/>
      <c r="O2675" s="16"/>
      <c r="P2675" s="16"/>
      <c r="Q2675" s="16"/>
      <c r="V2675" s="90"/>
    </row>
    <row r="2676" spans="13:22" s="7" customFormat="1" ht="15" customHeight="1">
      <c r="M2676" s="17"/>
      <c r="N2676" s="16"/>
      <c r="O2676" s="16"/>
      <c r="P2676" s="16"/>
      <c r="Q2676" s="16"/>
      <c r="V2676" s="90"/>
    </row>
    <row r="2677" spans="13:22" s="7" customFormat="1" ht="15" customHeight="1">
      <c r="M2677" s="17"/>
      <c r="N2677" s="16"/>
      <c r="O2677" s="16"/>
      <c r="P2677" s="16"/>
      <c r="Q2677" s="16"/>
      <c r="V2677" s="90"/>
    </row>
    <row r="2678" spans="13:22" s="7" customFormat="1" ht="15" customHeight="1">
      <c r="M2678" s="17"/>
      <c r="N2678" s="16"/>
      <c r="O2678" s="16"/>
      <c r="P2678" s="16"/>
      <c r="Q2678" s="16"/>
      <c r="V2678" s="90"/>
    </row>
    <row r="2679" spans="13:22" s="7" customFormat="1" ht="15" customHeight="1">
      <c r="M2679" s="17"/>
      <c r="N2679" s="16"/>
      <c r="O2679" s="16"/>
      <c r="P2679" s="16"/>
      <c r="Q2679" s="16"/>
      <c r="V2679" s="90"/>
    </row>
    <row r="2680" spans="13:22" s="7" customFormat="1" ht="15" customHeight="1">
      <c r="M2680" s="17"/>
      <c r="N2680" s="16"/>
      <c r="O2680" s="16"/>
      <c r="P2680" s="16"/>
      <c r="Q2680" s="16"/>
      <c r="V2680" s="90"/>
    </row>
    <row r="2681" spans="13:22" s="7" customFormat="1" ht="15" customHeight="1">
      <c r="M2681" s="17"/>
      <c r="N2681" s="16"/>
      <c r="O2681" s="16"/>
      <c r="P2681" s="16"/>
      <c r="Q2681" s="16"/>
      <c r="V2681" s="90"/>
    </row>
    <row r="2682" spans="13:22" s="7" customFormat="1" ht="15" customHeight="1">
      <c r="M2682" s="17"/>
      <c r="N2682" s="16"/>
      <c r="O2682" s="16"/>
      <c r="P2682" s="16"/>
      <c r="Q2682" s="16"/>
      <c r="V2682" s="90"/>
    </row>
    <row r="2683" spans="13:22" s="7" customFormat="1" ht="15" customHeight="1">
      <c r="M2683" s="17"/>
      <c r="N2683" s="16"/>
      <c r="O2683" s="16"/>
      <c r="P2683" s="16"/>
      <c r="Q2683" s="16"/>
      <c r="V2683" s="90"/>
    </row>
    <row r="2684" spans="13:22" s="7" customFormat="1" ht="15" customHeight="1">
      <c r="M2684" s="17"/>
      <c r="N2684" s="16"/>
      <c r="O2684" s="16"/>
      <c r="P2684" s="16"/>
      <c r="Q2684" s="16"/>
      <c r="V2684" s="90"/>
    </row>
    <row r="2685" spans="13:22" s="7" customFormat="1" ht="15" customHeight="1">
      <c r="M2685" s="17"/>
      <c r="N2685" s="16"/>
      <c r="O2685" s="16"/>
      <c r="P2685" s="16"/>
      <c r="Q2685" s="16"/>
      <c r="V2685" s="90"/>
    </row>
    <row r="2686" spans="13:22" s="7" customFormat="1" ht="15" customHeight="1">
      <c r="M2686" s="17"/>
      <c r="N2686" s="16"/>
      <c r="O2686" s="16"/>
      <c r="P2686" s="16"/>
      <c r="Q2686" s="16"/>
      <c r="V2686" s="90"/>
    </row>
    <row r="2687" spans="13:22" s="7" customFormat="1" ht="15" customHeight="1">
      <c r="M2687" s="17"/>
      <c r="N2687" s="16"/>
      <c r="O2687" s="16"/>
      <c r="P2687" s="16"/>
      <c r="Q2687" s="16"/>
      <c r="V2687" s="90"/>
    </row>
    <row r="2688" spans="13:22" s="7" customFormat="1" ht="15" customHeight="1">
      <c r="M2688" s="17"/>
      <c r="N2688" s="16"/>
      <c r="O2688" s="16"/>
      <c r="P2688" s="16"/>
      <c r="Q2688" s="16"/>
      <c r="V2688" s="90"/>
    </row>
    <row r="2689" spans="13:22" s="7" customFormat="1" ht="15" customHeight="1">
      <c r="M2689" s="17"/>
      <c r="N2689" s="16"/>
      <c r="O2689" s="16"/>
      <c r="P2689" s="16"/>
      <c r="Q2689" s="16"/>
      <c r="V2689" s="90"/>
    </row>
    <row r="2690" spans="13:22" s="7" customFormat="1" ht="15" customHeight="1">
      <c r="M2690" s="17"/>
      <c r="N2690" s="16"/>
      <c r="O2690" s="16"/>
      <c r="P2690" s="16"/>
      <c r="Q2690" s="16"/>
      <c r="V2690" s="90"/>
    </row>
    <row r="2691" spans="13:22" s="7" customFormat="1" ht="15" customHeight="1">
      <c r="M2691" s="17"/>
      <c r="N2691" s="16"/>
      <c r="O2691" s="16"/>
      <c r="P2691" s="16"/>
      <c r="Q2691" s="16"/>
      <c r="V2691" s="90"/>
    </row>
    <row r="2692" spans="13:22" s="7" customFormat="1" ht="15" customHeight="1">
      <c r="M2692" s="17"/>
      <c r="N2692" s="16"/>
      <c r="O2692" s="16"/>
      <c r="P2692" s="16"/>
      <c r="Q2692" s="16"/>
      <c r="V2692" s="90"/>
    </row>
    <row r="2693" spans="13:22" s="7" customFormat="1" ht="15" customHeight="1">
      <c r="M2693" s="17"/>
      <c r="N2693" s="16"/>
      <c r="O2693" s="16"/>
      <c r="P2693" s="16"/>
      <c r="Q2693" s="16"/>
      <c r="V2693" s="90"/>
    </row>
    <row r="2694" spans="13:22" s="7" customFormat="1" ht="15" customHeight="1">
      <c r="M2694" s="17"/>
      <c r="N2694" s="16"/>
      <c r="O2694" s="16"/>
      <c r="P2694" s="16"/>
      <c r="Q2694" s="16"/>
      <c r="V2694" s="90"/>
    </row>
    <row r="2695" spans="13:22" s="7" customFormat="1" ht="15" customHeight="1">
      <c r="M2695" s="17"/>
      <c r="N2695" s="16"/>
      <c r="O2695" s="16"/>
      <c r="P2695" s="16"/>
      <c r="Q2695" s="16"/>
      <c r="V2695" s="90"/>
    </row>
    <row r="2696" spans="13:22" s="7" customFormat="1" ht="15" customHeight="1">
      <c r="M2696" s="17"/>
      <c r="N2696" s="16"/>
      <c r="O2696" s="16"/>
      <c r="P2696" s="16"/>
      <c r="Q2696" s="16"/>
      <c r="V2696" s="90"/>
    </row>
    <row r="2697" spans="13:22" s="7" customFormat="1" ht="15" customHeight="1">
      <c r="M2697" s="17"/>
      <c r="N2697" s="16"/>
      <c r="O2697" s="16"/>
      <c r="P2697" s="16"/>
      <c r="Q2697" s="16"/>
      <c r="V2697" s="90"/>
    </row>
    <row r="2698" spans="13:22" s="7" customFormat="1" ht="15" customHeight="1">
      <c r="M2698" s="17"/>
      <c r="N2698" s="16"/>
      <c r="O2698" s="16"/>
      <c r="P2698" s="16"/>
      <c r="Q2698" s="16"/>
      <c r="V2698" s="90"/>
    </row>
    <row r="2699" spans="13:22" s="7" customFormat="1" ht="15" customHeight="1">
      <c r="M2699" s="17"/>
      <c r="N2699" s="16"/>
      <c r="O2699" s="16"/>
      <c r="P2699" s="16"/>
      <c r="Q2699" s="16"/>
      <c r="V2699" s="90"/>
    </row>
    <row r="2700" spans="13:22" s="7" customFormat="1" ht="15" customHeight="1">
      <c r="M2700" s="17"/>
      <c r="N2700" s="16"/>
      <c r="O2700" s="16"/>
      <c r="P2700" s="16"/>
      <c r="Q2700" s="16"/>
      <c r="V2700" s="90"/>
    </row>
    <row r="2701" spans="13:22" s="7" customFormat="1" ht="15" customHeight="1">
      <c r="M2701" s="17"/>
      <c r="N2701" s="16"/>
      <c r="O2701" s="16"/>
      <c r="P2701" s="16"/>
      <c r="Q2701" s="16"/>
      <c r="V2701" s="90"/>
    </row>
    <row r="2702" spans="13:22" s="7" customFormat="1" ht="15" customHeight="1">
      <c r="M2702" s="17"/>
      <c r="N2702" s="16"/>
      <c r="O2702" s="16"/>
      <c r="P2702" s="16"/>
      <c r="Q2702" s="16"/>
      <c r="V2702" s="90"/>
    </row>
    <row r="2703" spans="13:22" s="7" customFormat="1" ht="15" customHeight="1">
      <c r="M2703" s="17"/>
      <c r="N2703" s="16"/>
      <c r="O2703" s="16"/>
      <c r="P2703" s="16"/>
      <c r="Q2703" s="16"/>
      <c r="V2703" s="90"/>
    </row>
    <row r="2704" spans="13:22" s="7" customFormat="1" ht="15" customHeight="1">
      <c r="M2704" s="17"/>
      <c r="N2704" s="16"/>
      <c r="O2704" s="16"/>
      <c r="P2704" s="16"/>
      <c r="Q2704" s="16"/>
      <c r="V2704" s="90"/>
    </row>
    <row r="2705" spans="13:22" s="7" customFormat="1" ht="15" customHeight="1">
      <c r="M2705" s="17"/>
      <c r="N2705" s="16"/>
      <c r="O2705" s="16"/>
      <c r="P2705" s="16"/>
      <c r="Q2705" s="16"/>
      <c r="V2705" s="90"/>
    </row>
    <row r="2706" spans="13:22" s="7" customFormat="1" ht="15" customHeight="1">
      <c r="M2706" s="17"/>
      <c r="N2706" s="16"/>
      <c r="O2706" s="16"/>
      <c r="P2706" s="16"/>
      <c r="Q2706" s="16"/>
      <c r="V2706" s="90"/>
    </row>
    <row r="2707" spans="13:22" s="7" customFormat="1" ht="15" customHeight="1">
      <c r="M2707" s="17"/>
      <c r="N2707" s="16"/>
      <c r="O2707" s="16"/>
      <c r="P2707" s="16"/>
      <c r="Q2707" s="16"/>
      <c r="V2707" s="90"/>
    </row>
    <row r="2708" spans="13:22" s="7" customFormat="1" ht="15" customHeight="1">
      <c r="M2708" s="17"/>
      <c r="N2708" s="16"/>
      <c r="O2708" s="16"/>
      <c r="P2708" s="16"/>
      <c r="Q2708" s="16"/>
      <c r="V2708" s="90"/>
    </row>
    <row r="2709" spans="13:22" s="7" customFormat="1" ht="15" customHeight="1">
      <c r="M2709" s="17"/>
      <c r="N2709" s="16"/>
      <c r="O2709" s="16"/>
      <c r="P2709" s="16"/>
      <c r="Q2709" s="16"/>
      <c r="V2709" s="90"/>
    </row>
    <row r="2710" spans="13:22" s="7" customFormat="1" ht="15" customHeight="1">
      <c r="M2710" s="17"/>
      <c r="N2710" s="16"/>
      <c r="O2710" s="16"/>
      <c r="P2710" s="16"/>
      <c r="Q2710" s="16"/>
      <c r="V2710" s="90"/>
    </row>
    <row r="2711" spans="13:22" s="7" customFormat="1" ht="15" customHeight="1">
      <c r="M2711" s="17"/>
      <c r="N2711" s="16"/>
      <c r="O2711" s="16"/>
      <c r="P2711" s="16"/>
      <c r="Q2711" s="16"/>
      <c r="V2711" s="90"/>
    </row>
    <row r="2712" spans="13:22" s="7" customFormat="1" ht="15" customHeight="1">
      <c r="M2712" s="17"/>
      <c r="N2712" s="16"/>
      <c r="O2712" s="16"/>
      <c r="P2712" s="16"/>
      <c r="Q2712" s="16"/>
      <c r="V2712" s="90"/>
    </row>
    <row r="2713" spans="13:22" s="7" customFormat="1" ht="15" customHeight="1">
      <c r="M2713" s="17"/>
      <c r="N2713" s="16"/>
      <c r="O2713" s="16"/>
      <c r="P2713" s="16"/>
      <c r="Q2713" s="16"/>
      <c r="V2713" s="90"/>
    </row>
    <row r="2714" spans="13:22" s="7" customFormat="1" ht="15" customHeight="1">
      <c r="M2714" s="17"/>
      <c r="N2714" s="16"/>
      <c r="O2714" s="16"/>
      <c r="P2714" s="16"/>
      <c r="Q2714" s="16"/>
      <c r="V2714" s="90"/>
    </row>
    <row r="2715" spans="13:22" s="7" customFormat="1" ht="15" customHeight="1">
      <c r="M2715" s="17"/>
      <c r="N2715" s="16"/>
      <c r="O2715" s="16"/>
      <c r="P2715" s="16"/>
      <c r="Q2715" s="16"/>
      <c r="V2715" s="90"/>
    </row>
    <row r="2716" spans="13:22" s="7" customFormat="1" ht="15" customHeight="1">
      <c r="M2716" s="17"/>
      <c r="N2716" s="16"/>
      <c r="O2716" s="16"/>
      <c r="P2716" s="16"/>
      <c r="Q2716" s="16"/>
      <c r="V2716" s="90"/>
    </row>
    <row r="2717" spans="13:22" s="7" customFormat="1" ht="15" customHeight="1">
      <c r="M2717" s="17"/>
      <c r="N2717" s="16"/>
      <c r="O2717" s="16"/>
      <c r="P2717" s="16"/>
      <c r="Q2717" s="16"/>
      <c r="V2717" s="90"/>
    </row>
    <row r="2718" spans="13:22" s="7" customFormat="1" ht="15" customHeight="1">
      <c r="M2718" s="17"/>
      <c r="N2718" s="16"/>
      <c r="O2718" s="16"/>
      <c r="P2718" s="16"/>
      <c r="Q2718" s="16"/>
      <c r="V2718" s="90"/>
    </row>
    <row r="2719" spans="13:22" s="7" customFormat="1" ht="15" customHeight="1">
      <c r="M2719" s="17"/>
      <c r="N2719" s="16"/>
      <c r="O2719" s="16"/>
      <c r="P2719" s="16"/>
      <c r="Q2719" s="16"/>
      <c r="V2719" s="90"/>
    </row>
    <row r="2720" spans="13:22" s="7" customFormat="1" ht="15" customHeight="1">
      <c r="M2720" s="17"/>
      <c r="N2720" s="16"/>
      <c r="O2720" s="16"/>
      <c r="P2720" s="16"/>
      <c r="Q2720" s="16"/>
      <c r="V2720" s="90"/>
    </row>
    <row r="2721" spans="13:22" s="7" customFormat="1" ht="15" customHeight="1">
      <c r="M2721" s="17"/>
      <c r="N2721" s="16"/>
      <c r="O2721" s="16"/>
      <c r="P2721" s="16"/>
      <c r="Q2721" s="16"/>
      <c r="V2721" s="90"/>
    </row>
    <row r="2722" spans="13:22" s="7" customFormat="1" ht="15" customHeight="1">
      <c r="M2722" s="17"/>
      <c r="N2722" s="16"/>
      <c r="O2722" s="16"/>
      <c r="P2722" s="16"/>
      <c r="Q2722" s="16"/>
      <c r="V2722" s="90"/>
    </row>
    <row r="2723" spans="13:22" s="7" customFormat="1" ht="15" customHeight="1">
      <c r="M2723" s="17"/>
      <c r="N2723" s="16"/>
      <c r="O2723" s="16"/>
      <c r="P2723" s="16"/>
      <c r="Q2723" s="16"/>
      <c r="V2723" s="90"/>
    </row>
    <row r="2724" spans="13:22" s="7" customFormat="1" ht="15" customHeight="1">
      <c r="M2724" s="17"/>
      <c r="N2724" s="16"/>
      <c r="O2724" s="16"/>
      <c r="P2724" s="16"/>
      <c r="Q2724" s="16"/>
      <c r="V2724" s="90"/>
    </row>
    <row r="2725" spans="13:22" s="7" customFormat="1" ht="15" customHeight="1">
      <c r="M2725" s="17"/>
      <c r="N2725" s="16"/>
      <c r="O2725" s="16"/>
      <c r="P2725" s="16"/>
      <c r="Q2725" s="16"/>
      <c r="V2725" s="90"/>
    </row>
    <row r="2726" spans="13:22" s="7" customFormat="1" ht="15" customHeight="1">
      <c r="M2726" s="17"/>
      <c r="N2726" s="16"/>
      <c r="O2726" s="16"/>
      <c r="P2726" s="16"/>
      <c r="Q2726" s="16"/>
      <c r="V2726" s="90"/>
    </row>
    <row r="2727" spans="13:22" s="7" customFormat="1" ht="15" customHeight="1">
      <c r="M2727" s="17"/>
      <c r="N2727" s="16"/>
      <c r="O2727" s="16"/>
      <c r="P2727" s="16"/>
      <c r="Q2727" s="16"/>
      <c r="V2727" s="90"/>
    </row>
    <row r="2728" spans="13:22" s="7" customFormat="1" ht="15" customHeight="1">
      <c r="M2728" s="17"/>
      <c r="N2728" s="16"/>
      <c r="O2728" s="16"/>
      <c r="P2728" s="16"/>
      <c r="Q2728" s="16"/>
      <c r="V2728" s="90"/>
    </row>
    <row r="2729" spans="13:22" s="7" customFormat="1" ht="15" customHeight="1">
      <c r="M2729" s="17"/>
      <c r="N2729" s="16"/>
      <c r="O2729" s="16"/>
      <c r="P2729" s="16"/>
      <c r="Q2729" s="16"/>
      <c r="V2729" s="90"/>
    </row>
    <row r="2730" spans="13:22" s="7" customFormat="1" ht="15" customHeight="1">
      <c r="M2730" s="17"/>
      <c r="N2730" s="16"/>
      <c r="O2730" s="16"/>
      <c r="P2730" s="16"/>
      <c r="Q2730" s="16"/>
      <c r="V2730" s="90"/>
    </row>
    <row r="2731" spans="13:22" s="7" customFormat="1" ht="15" customHeight="1">
      <c r="M2731" s="17"/>
      <c r="N2731" s="16"/>
      <c r="O2731" s="16"/>
      <c r="P2731" s="16"/>
      <c r="Q2731" s="16"/>
      <c r="V2731" s="90"/>
    </row>
    <row r="2732" spans="13:22" s="7" customFormat="1" ht="15" customHeight="1">
      <c r="M2732" s="17"/>
      <c r="N2732" s="16"/>
      <c r="O2732" s="16"/>
      <c r="P2732" s="16"/>
      <c r="Q2732" s="16"/>
      <c r="V2732" s="90"/>
    </row>
    <row r="2733" spans="13:22" s="7" customFormat="1" ht="15" customHeight="1">
      <c r="M2733" s="17"/>
      <c r="N2733" s="16"/>
      <c r="O2733" s="16"/>
      <c r="P2733" s="16"/>
      <c r="Q2733" s="16"/>
      <c r="V2733" s="90"/>
    </row>
    <row r="2734" spans="13:22" s="7" customFormat="1" ht="15" customHeight="1">
      <c r="M2734" s="17"/>
      <c r="N2734" s="16"/>
      <c r="O2734" s="16"/>
      <c r="P2734" s="16"/>
      <c r="Q2734" s="16"/>
      <c r="V2734" s="90"/>
    </row>
    <row r="2735" spans="13:22" s="7" customFormat="1" ht="15" customHeight="1">
      <c r="M2735" s="17"/>
      <c r="N2735" s="16"/>
      <c r="O2735" s="16"/>
      <c r="P2735" s="16"/>
      <c r="Q2735" s="16"/>
      <c r="V2735" s="90"/>
    </row>
    <row r="2736" spans="13:22" s="7" customFormat="1" ht="15" customHeight="1">
      <c r="M2736" s="17"/>
      <c r="N2736" s="16"/>
      <c r="O2736" s="16"/>
      <c r="P2736" s="16"/>
      <c r="Q2736" s="16"/>
      <c r="V2736" s="90"/>
    </row>
    <row r="2737" spans="13:22" s="7" customFormat="1" ht="15" customHeight="1">
      <c r="M2737" s="17"/>
      <c r="N2737" s="16"/>
      <c r="O2737" s="16"/>
      <c r="P2737" s="16"/>
      <c r="Q2737" s="16"/>
      <c r="V2737" s="90"/>
    </row>
    <row r="2738" spans="13:22" s="7" customFormat="1" ht="15" customHeight="1">
      <c r="M2738" s="17"/>
      <c r="N2738" s="16"/>
      <c r="O2738" s="16"/>
      <c r="P2738" s="16"/>
      <c r="Q2738" s="16"/>
      <c r="V2738" s="90"/>
    </row>
    <row r="2739" spans="13:22" s="7" customFormat="1" ht="15" customHeight="1">
      <c r="M2739" s="17"/>
      <c r="N2739" s="16"/>
      <c r="O2739" s="16"/>
      <c r="P2739" s="16"/>
      <c r="Q2739" s="16"/>
      <c r="V2739" s="90"/>
    </row>
    <row r="2740" spans="13:22" s="7" customFormat="1" ht="15" customHeight="1">
      <c r="M2740" s="17"/>
      <c r="N2740" s="16"/>
      <c r="O2740" s="16"/>
      <c r="P2740" s="16"/>
      <c r="Q2740" s="16"/>
      <c r="V2740" s="90"/>
    </row>
    <row r="2741" spans="13:22" s="7" customFormat="1" ht="15" customHeight="1">
      <c r="M2741" s="17"/>
      <c r="N2741" s="16"/>
      <c r="O2741" s="16"/>
      <c r="P2741" s="16"/>
      <c r="Q2741" s="16"/>
      <c r="V2741" s="90"/>
    </row>
    <row r="2742" spans="13:22" s="7" customFormat="1" ht="15" customHeight="1">
      <c r="M2742" s="17"/>
      <c r="N2742" s="16"/>
      <c r="O2742" s="16"/>
      <c r="P2742" s="16"/>
      <c r="Q2742" s="16"/>
      <c r="V2742" s="90"/>
    </row>
    <row r="2743" spans="13:22" s="7" customFormat="1" ht="15" customHeight="1">
      <c r="M2743" s="17"/>
      <c r="N2743" s="16"/>
      <c r="O2743" s="16"/>
      <c r="P2743" s="16"/>
      <c r="Q2743" s="16"/>
      <c r="V2743" s="90"/>
    </row>
    <row r="2744" spans="13:22" s="7" customFormat="1" ht="15" customHeight="1">
      <c r="M2744" s="17"/>
      <c r="N2744" s="16"/>
      <c r="O2744" s="16"/>
      <c r="P2744" s="16"/>
      <c r="Q2744" s="16"/>
      <c r="V2744" s="90"/>
    </row>
    <row r="2745" spans="13:22" s="7" customFormat="1" ht="15" customHeight="1">
      <c r="M2745" s="17"/>
      <c r="N2745" s="16"/>
      <c r="O2745" s="16"/>
      <c r="P2745" s="16"/>
      <c r="Q2745" s="16"/>
      <c r="V2745" s="90"/>
    </row>
    <row r="2746" spans="13:22" s="7" customFormat="1" ht="15" customHeight="1">
      <c r="M2746" s="17"/>
      <c r="N2746" s="16"/>
      <c r="O2746" s="16"/>
      <c r="P2746" s="16"/>
      <c r="Q2746" s="16"/>
      <c r="V2746" s="90"/>
    </row>
    <row r="2747" spans="13:22" s="7" customFormat="1" ht="15" customHeight="1">
      <c r="M2747" s="17"/>
      <c r="N2747" s="16"/>
      <c r="O2747" s="16"/>
      <c r="P2747" s="16"/>
      <c r="Q2747" s="16"/>
      <c r="V2747" s="90"/>
    </row>
    <row r="2748" spans="13:22" s="7" customFormat="1" ht="15" customHeight="1">
      <c r="M2748" s="17"/>
      <c r="N2748" s="16"/>
      <c r="O2748" s="16"/>
      <c r="P2748" s="16"/>
      <c r="Q2748" s="16"/>
      <c r="V2748" s="90"/>
    </row>
    <row r="2749" spans="13:22" s="7" customFormat="1" ht="15" customHeight="1">
      <c r="M2749" s="17"/>
      <c r="N2749" s="16"/>
      <c r="O2749" s="16"/>
      <c r="P2749" s="16"/>
      <c r="Q2749" s="16"/>
      <c r="V2749" s="90"/>
    </row>
    <row r="2750" spans="13:22" s="7" customFormat="1" ht="15" customHeight="1">
      <c r="M2750" s="17"/>
      <c r="N2750" s="16"/>
      <c r="O2750" s="16"/>
      <c r="P2750" s="16"/>
      <c r="Q2750" s="16"/>
      <c r="V2750" s="90"/>
    </row>
    <row r="2751" spans="13:22" s="7" customFormat="1" ht="15" customHeight="1">
      <c r="M2751" s="17"/>
      <c r="N2751" s="16"/>
      <c r="O2751" s="16"/>
      <c r="P2751" s="16"/>
      <c r="Q2751" s="16"/>
      <c r="V2751" s="90"/>
    </row>
    <row r="2752" spans="13:22" s="7" customFormat="1" ht="15" customHeight="1">
      <c r="M2752" s="17"/>
      <c r="N2752" s="16"/>
      <c r="O2752" s="16"/>
      <c r="P2752" s="16"/>
      <c r="Q2752" s="16"/>
      <c r="V2752" s="90"/>
    </row>
    <row r="2753" spans="13:22" s="7" customFormat="1" ht="15" customHeight="1">
      <c r="M2753" s="17"/>
      <c r="N2753" s="16"/>
      <c r="O2753" s="16"/>
      <c r="P2753" s="16"/>
      <c r="Q2753" s="16"/>
      <c r="V2753" s="90"/>
    </row>
    <row r="2754" spans="13:22" s="7" customFormat="1" ht="15" customHeight="1">
      <c r="M2754" s="17"/>
      <c r="N2754" s="16"/>
      <c r="O2754" s="16"/>
      <c r="P2754" s="16"/>
      <c r="Q2754" s="16"/>
      <c r="V2754" s="90"/>
    </row>
    <row r="2755" spans="13:22" s="7" customFormat="1" ht="15" customHeight="1">
      <c r="M2755" s="17"/>
      <c r="N2755" s="16"/>
      <c r="O2755" s="16"/>
      <c r="P2755" s="16"/>
      <c r="Q2755" s="16"/>
      <c r="V2755" s="90"/>
    </row>
    <row r="2756" spans="13:22" s="7" customFormat="1" ht="15" customHeight="1">
      <c r="M2756" s="17"/>
      <c r="N2756" s="16"/>
      <c r="O2756" s="16"/>
      <c r="P2756" s="16"/>
      <c r="Q2756" s="16"/>
      <c r="V2756" s="90"/>
    </row>
    <row r="2757" spans="13:22" s="7" customFormat="1" ht="15" customHeight="1">
      <c r="M2757" s="17"/>
      <c r="N2757" s="16"/>
      <c r="O2757" s="16"/>
      <c r="P2757" s="16"/>
      <c r="Q2757" s="16"/>
      <c r="V2757" s="90"/>
    </row>
    <row r="2758" spans="13:22" s="7" customFormat="1" ht="15" customHeight="1">
      <c r="M2758" s="17"/>
      <c r="N2758" s="16"/>
      <c r="O2758" s="16"/>
      <c r="P2758" s="16"/>
      <c r="Q2758" s="16"/>
      <c r="V2758" s="90"/>
    </row>
    <row r="2759" spans="13:22" s="7" customFormat="1" ht="15" customHeight="1">
      <c r="M2759" s="17"/>
      <c r="N2759" s="16"/>
      <c r="O2759" s="16"/>
      <c r="P2759" s="16"/>
      <c r="Q2759" s="16"/>
      <c r="V2759" s="90"/>
    </row>
    <row r="2760" spans="13:22" s="7" customFormat="1" ht="15" customHeight="1">
      <c r="M2760" s="17"/>
      <c r="N2760" s="16"/>
      <c r="O2760" s="16"/>
      <c r="P2760" s="16"/>
      <c r="Q2760" s="16"/>
      <c r="V2760" s="90"/>
    </row>
    <row r="2761" spans="13:22" s="7" customFormat="1" ht="15" customHeight="1">
      <c r="M2761" s="17"/>
      <c r="N2761" s="16"/>
      <c r="O2761" s="16"/>
      <c r="P2761" s="16"/>
      <c r="Q2761" s="16"/>
      <c r="V2761" s="90"/>
    </row>
    <row r="2762" spans="13:22" s="7" customFormat="1" ht="15" customHeight="1">
      <c r="M2762" s="17"/>
      <c r="N2762" s="16"/>
      <c r="O2762" s="16"/>
      <c r="P2762" s="16"/>
      <c r="Q2762" s="16"/>
      <c r="V2762" s="90"/>
    </row>
    <row r="2763" spans="13:22" s="7" customFormat="1" ht="15" customHeight="1">
      <c r="M2763" s="17"/>
      <c r="N2763" s="16"/>
      <c r="O2763" s="16"/>
      <c r="P2763" s="16"/>
      <c r="Q2763" s="16"/>
      <c r="V2763" s="90"/>
    </row>
    <row r="2764" spans="13:22" s="7" customFormat="1" ht="15" customHeight="1">
      <c r="M2764" s="17"/>
      <c r="N2764" s="16"/>
      <c r="O2764" s="16"/>
      <c r="P2764" s="16"/>
      <c r="Q2764" s="16"/>
      <c r="V2764" s="90"/>
    </row>
    <row r="2765" spans="13:22" s="7" customFormat="1" ht="15" customHeight="1">
      <c r="M2765" s="17"/>
      <c r="N2765" s="16"/>
      <c r="O2765" s="16"/>
      <c r="P2765" s="16"/>
      <c r="Q2765" s="16"/>
      <c r="V2765" s="90"/>
    </row>
    <row r="2766" spans="13:22" s="7" customFormat="1" ht="15" customHeight="1">
      <c r="M2766" s="17"/>
      <c r="N2766" s="16"/>
      <c r="O2766" s="16"/>
      <c r="P2766" s="16"/>
      <c r="Q2766" s="16"/>
      <c r="V2766" s="90"/>
    </row>
    <row r="2767" spans="13:22" s="7" customFormat="1" ht="15" customHeight="1">
      <c r="M2767" s="17"/>
      <c r="N2767" s="16"/>
      <c r="O2767" s="16"/>
      <c r="P2767" s="16"/>
      <c r="Q2767" s="16"/>
      <c r="V2767" s="90"/>
    </row>
    <row r="2768" spans="13:22" s="7" customFormat="1" ht="15" customHeight="1">
      <c r="M2768" s="17"/>
      <c r="N2768" s="16"/>
      <c r="O2768" s="16"/>
      <c r="P2768" s="16"/>
      <c r="Q2768" s="16"/>
      <c r="V2768" s="90"/>
    </row>
    <row r="2769" spans="13:22" s="7" customFormat="1" ht="15" customHeight="1">
      <c r="M2769" s="17"/>
      <c r="N2769" s="16"/>
      <c r="O2769" s="16"/>
      <c r="P2769" s="16"/>
      <c r="Q2769" s="16"/>
      <c r="V2769" s="90"/>
    </row>
    <row r="2770" spans="13:22" s="7" customFormat="1" ht="15" customHeight="1">
      <c r="M2770" s="17"/>
      <c r="N2770" s="16"/>
      <c r="O2770" s="16"/>
      <c r="P2770" s="16"/>
      <c r="Q2770" s="16"/>
      <c r="V2770" s="90"/>
    </row>
    <row r="2771" spans="13:22" s="7" customFormat="1" ht="15" customHeight="1">
      <c r="M2771" s="17"/>
      <c r="N2771" s="16"/>
      <c r="O2771" s="16"/>
      <c r="P2771" s="16"/>
      <c r="Q2771" s="16"/>
      <c r="V2771" s="90"/>
    </row>
    <row r="2772" spans="13:22" s="7" customFormat="1" ht="15" customHeight="1">
      <c r="M2772" s="17"/>
      <c r="N2772" s="16"/>
      <c r="O2772" s="16"/>
      <c r="P2772" s="16"/>
      <c r="Q2772" s="16"/>
      <c r="V2772" s="90"/>
    </row>
    <row r="2773" spans="13:22" s="7" customFormat="1" ht="15" customHeight="1">
      <c r="M2773" s="17"/>
      <c r="N2773" s="16"/>
      <c r="O2773" s="16"/>
      <c r="P2773" s="16"/>
      <c r="Q2773" s="16"/>
      <c r="V2773" s="90"/>
    </row>
    <row r="2774" spans="13:22" s="7" customFormat="1" ht="15" customHeight="1">
      <c r="M2774" s="17"/>
      <c r="N2774" s="16"/>
      <c r="O2774" s="16"/>
      <c r="P2774" s="16"/>
      <c r="Q2774" s="16"/>
      <c r="V2774" s="90"/>
    </row>
    <row r="2775" spans="13:22" s="7" customFormat="1" ht="15" customHeight="1">
      <c r="M2775" s="17"/>
      <c r="N2775" s="16"/>
      <c r="O2775" s="16"/>
      <c r="P2775" s="16"/>
      <c r="Q2775" s="16"/>
      <c r="V2775" s="90"/>
    </row>
    <row r="2776" spans="13:22" s="7" customFormat="1" ht="15" customHeight="1">
      <c r="M2776" s="17"/>
      <c r="N2776" s="16"/>
      <c r="O2776" s="16"/>
      <c r="P2776" s="16"/>
      <c r="Q2776" s="16"/>
      <c r="V2776" s="90"/>
    </row>
    <row r="2777" spans="13:22" s="7" customFormat="1" ht="15" customHeight="1">
      <c r="M2777" s="17"/>
      <c r="N2777" s="16"/>
      <c r="O2777" s="16"/>
      <c r="P2777" s="16"/>
      <c r="Q2777" s="16"/>
      <c r="V2777" s="90"/>
    </row>
    <row r="2778" spans="13:22" s="7" customFormat="1" ht="15" customHeight="1">
      <c r="M2778" s="17"/>
      <c r="N2778" s="16"/>
      <c r="O2778" s="16"/>
      <c r="P2778" s="16"/>
      <c r="Q2778" s="16"/>
      <c r="V2778" s="90"/>
    </row>
    <row r="2779" spans="13:22" s="7" customFormat="1" ht="15" customHeight="1">
      <c r="M2779" s="17"/>
      <c r="N2779" s="16"/>
      <c r="O2779" s="16"/>
      <c r="P2779" s="16"/>
      <c r="Q2779" s="16"/>
      <c r="V2779" s="90"/>
    </row>
    <row r="2780" spans="13:22" s="7" customFormat="1" ht="15" customHeight="1">
      <c r="M2780" s="17"/>
      <c r="N2780" s="16"/>
      <c r="O2780" s="16"/>
      <c r="P2780" s="16"/>
      <c r="Q2780" s="16"/>
      <c r="V2780" s="90"/>
    </row>
    <row r="2781" spans="13:22" s="7" customFormat="1" ht="15" customHeight="1">
      <c r="M2781" s="17"/>
      <c r="N2781" s="16"/>
      <c r="O2781" s="16"/>
      <c r="P2781" s="16"/>
      <c r="Q2781" s="16"/>
      <c r="V2781" s="90"/>
    </row>
    <row r="2782" spans="13:22" s="7" customFormat="1" ht="15" customHeight="1">
      <c r="M2782" s="17"/>
      <c r="N2782" s="16"/>
      <c r="O2782" s="16"/>
      <c r="P2782" s="16"/>
      <c r="Q2782" s="16"/>
      <c r="V2782" s="90"/>
    </row>
    <row r="2783" spans="13:22" s="7" customFormat="1" ht="15" customHeight="1">
      <c r="M2783" s="17"/>
      <c r="N2783" s="16"/>
      <c r="O2783" s="16"/>
      <c r="P2783" s="16"/>
      <c r="Q2783" s="16"/>
      <c r="V2783" s="90"/>
    </row>
    <row r="2784" spans="13:22" s="7" customFormat="1" ht="15" customHeight="1">
      <c r="M2784" s="17"/>
      <c r="N2784" s="16"/>
      <c r="O2784" s="16"/>
      <c r="P2784" s="16"/>
      <c r="Q2784" s="16"/>
      <c r="V2784" s="90"/>
    </row>
    <row r="2785" spans="13:22" s="7" customFormat="1" ht="15" customHeight="1">
      <c r="M2785" s="17"/>
      <c r="N2785" s="16"/>
      <c r="O2785" s="16"/>
      <c r="P2785" s="16"/>
      <c r="Q2785" s="16"/>
      <c r="V2785" s="90"/>
    </row>
    <row r="2786" spans="13:22" s="7" customFormat="1" ht="15" customHeight="1">
      <c r="M2786" s="17"/>
      <c r="N2786" s="16"/>
      <c r="O2786" s="16"/>
      <c r="P2786" s="16"/>
      <c r="Q2786" s="16"/>
      <c r="V2786" s="90"/>
    </row>
    <row r="2787" spans="13:22" s="7" customFormat="1" ht="15" customHeight="1">
      <c r="M2787" s="17"/>
      <c r="N2787" s="16"/>
      <c r="O2787" s="16"/>
      <c r="P2787" s="16"/>
      <c r="Q2787" s="16"/>
      <c r="V2787" s="90"/>
    </row>
    <row r="2788" spans="13:22" s="7" customFormat="1" ht="15" customHeight="1">
      <c r="M2788" s="17"/>
      <c r="N2788" s="16"/>
      <c r="O2788" s="16"/>
      <c r="P2788" s="16"/>
      <c r="Q2788" s="16"/>
      <c r="V2788" s="90"/>
    </row>
    <row r="2789" spans="13:22" s="7" customFormat="1" ht="15" customHeight="1">
      <c r="M2789" s="17"/>
      <c r="N2789" s="16"/>
      <c r="O2789" s="16"/>
      <c r="P2789" s="16"/>
      <c r="Q2789" s="16"/>
      <c r="V2789" s="90"/>
    </row>
    <row r="2790" spans="13:22" s="7" customFormat="1" ht="15" customHeight="1">
      <c r="M2790" s="17"/>
      <c r="N2790" s="16"/>
      <c r="O2790" s="16"/>
      <c r="P2790" s="16"/>
      <c r="Q2790" s="16"/>
      <c r="V2790" s="90"/>
    </row>
    <row r="2791" spans="13:22" s="7" customFormat="1" ht="15" customHeight="1">
      <c r="M2791" s="17"/>
      <c r="N2791" s="16"/>
      <c r="O2791" s="16"/>
      <c r="P2791" s="16"/>
      <c r="Q2791" s="16"/>
      <c r="V2791" s="90"/>
    </row>
    <row r="2792" spans="13:22" s="7" customFormat="1" ht="15" customHeight="1">
      <c r="M2792" s="17"/>
      <c r="N2792" s="16"/>
      <c r="O2792" s="16"/>
      <c r="P2792" s="16"/>
      <c r="Q2792" s="16"/>
      <c r="V2792" s="90"/>
    </row>
    <row r="2793" spans="13:22" s="7" customFormat="1" ht="15" customHeight="1">
      <c r="M2793" s="17"/>
      <c r="N2793" s="16"/>
      <c r="O2793" s="16"/>
      <c r="P2793" s="16"/>
      <c r="Q2793" s="16"/>
      <c r="V2793" s="90"/>
    </row>
    <row r="2794" spans="13:22" s="7" customFormat="1" ht="15" customHeight="1">
      <c r="M2794" s="17"/>
      <c r="N2794" s="16"/>
      <c r="O2794" s="16"/>
      <c r="P2794" s="16"/>
      <c r="Q2794" s="16"/>
      <c r="V2794" s="90"/>
    </row>
    <row r="2795" spans="13:22" s="7" customFormat="1" ht="15" customHeight="1">
      <c r="M2795" s="17"/>
      <c r="N2795" s="16"/>
      <c r="O2795" s="16"/>
      <c r="P2795" s="16"/>
      <c r="Q2795" s="16"/>
      <c r="V2795" s="90"/>
    </row>
    <row r="2796" spans="13:22" s="7" customFormat="1" ht="15" customHeight="1">
      <c r="M2796" s="17"/>
      <c r="N2796" s="16"/>
      <c r="O2796" s="16"/>
      <c r="P2796" s="16"/>
      <c r="Q2796" s="16"/>
      <c r="V2796" s="90"/>
    </row>
    <row r="2797" spans="13:22" s="7" customFormat="1" ht="15" customHeight="1">
      <c r="M2797" s="17"/>
      <c r="N2797" s="16"/>
      <c r="O2797" s="16"/>
      <c r="P2797" s="16"/>
      <c r="Q2797" s="16"/>
      <c r="V2797" s="90"/>
    </row>
    <row r="2798" spans="13:22" s="7" customFormat="1" ht="15" customHeight="1">
      <c r="M2798" s="17"/>
      <c r="N2798" s="16"/>
      <c r="O2798" s="16"/>
      <c r="P2798" s="16"/>
      <c r="Q2798" s="16"/>
      <c r="V2798" s="90"/>
    </row>
    <row r="2799" spans="13:22" s="7" customFormat="1" ht="15" customHeight="1">
      <c r="M2799" s="17"/>
      <c r="N2799" s="16"/>
      <c r="O2799" s="16"/>
      <c r="P2799" s="16"/>
      <c r="Q2799" s="16"/>
      <c r="V2799" s="90"/>
    </row>
    <row r="2800" spans="13:22" s="7" customFormat="1" ht="15" customHeight="1">
      <c r="M2800" s="17"/>
      <c r="N2800" s="16"/>
      <c r="O2800" s="16"/>
      <c r="P2800" s="16"/>
      <c r="Q2800" s="16"/>
      <c r="V2800" s="90"/>
    </row>
    <row r="2801" spans="13:22" s="7" customFormat="1" ht="15" customHeight="1">
      <c r="M2801" s="17"/>
      <c r="N2801" s="16"/>
      <c r="O2801" s="16"/>
      <c r="P2801" s="16"/>
      <c r="Q2801" s="16"/>
      <c r="V2801" s="90"/>
    </row>
    <row r="2802" spans="13:22" s="7" customFormat="1" ht="15" customHeight="1">
      <c r="M2802" s="17"/>
      <c r="N2802" s="16"/>
      <c r="O2802" s="16"/>
      <c r="P2802" s="16"/>
      <c r="Q2802" s="16"/>
      <c r="V2802" s="90"/>
    </row>
    <row r="2803" spans="13:22" s="7" customFormat="1" ht="15" customHeight="1">
      <c r="M2803" s="17"/>
      <c r="N2803" s="16"/>
      <c r="O2803" s="16"/>
      <c r="P2803" s="16"/>
      <c r="Q2803" s="16"/>
      <c r="V2803" s="90"/>
    </row>
    <row r="2804" spans="13:22" s="7" customFormat="1" ht="15" customHeight="1">
      <c r="M2804" s="17"/>
      <c r="N2804" s="16"/>
      <c r="O2804" s="16"/>
      <c r="P2804" s="16"/>
      <c r="Q2804" s="16"/>
      <c r="V2804" s="90"/>
    </row>
    <row r="2805" spans="13:22" s="7" customFormat="1" ht="15" customHeight="1">
      <c r="M2805" s="17"/>
      <c r="N2805" s="16"/>
      <c r="O2805" s="16"/>
      <c r="P2805" s="16"/>
      <c r="Q2805" s="16"/>
      <c r="V2805" s="90"/>
    </row>
    <row r="2806" spans="13:22" s="7" customFormat="1" ht="15" customHeight="1">
      <c r="M2806" s="17"/>
      <c r="N2806" s="16"/>
      <c r="O2806" s="16"/>
      <c r="P2806" s="16"/>
      <c r="Q2806" s="16"/>
      <c r="V2806" s="90"/>
    </row>
    <row r="2807" spans="13:22" s="7" customFormat="1" ht="15" customHeight="1">
      <c r="M2807" s="17"/>
      <c r="N2807" s="16"/>
      <c r="O2807" s="16"/>
      <c r="P2807" s="16"/>
      <c r="Q2807" s="16"/>
      <c r="V2807" s="90"/>
    </row>
    <row r="2808" spans="13:22" s="7" customFormat="1" ht="15" customHeight="1">
      <c r="M2808" s="17"/>
      <c r="N2808" s="16"/>
      <c r="O2808" s="16"/>
      <c r="P2808" s="16"/>
      <c r="Q2808" s="16"/>
      <c r="V2808" s="90"/>
    </row>
    <row r="2809" spans="13:22" s="7" customFormat="1" ht="15" customHeight="1">
      <c r="M2809" s="17"/>
      <c r="N2809" s="16"/>
      <c r="O2809" s="16"/>
      <c r="P2809" s="16"/>
      <c r="Q2809" s="16"/>
      <c r="V2809" s="90"/>
    </row>
    <row r="2810" spans="13:22" s="7" customFormat="1" ht="15" customHeight="1">
      <c r="M2810" s="17"/>
      <c r="N2810" s="16"/>
      <c r="O2810" s="16"/>
      <c r="P2810" s="16"/>
      <c r="Q2810" s="16"/>
      <c r="V2810" s="90"/>
    </row>
    <row r="2811" spans="13:22" s="7" customFormat="1" ht="15" customHeight="1">
      <c r="M2811" s="17"/>
      <c r="N2811" s="16"/>
      <c r="O2811" s="16"/>
      <c r="P2811" s="16"/>
      <c r="Q2811" s="16"/>
      <c r="V2811" s="90"/>
    </row>
    <row r="2812" spans="13:22" s="7" customFormat="1" ht="15" customHeight="1">
      <c r="M2812" s="17"/>
      <c r="N2812" s="16"/>
      <c r="O2812" s="16"/>
      <c r="P2812" s="16"/>
      <c r="Q2812" s="16"/>
      <c r="V2812" s="90"/>
    </row>
    <row r="2813" spans="13:22" s="7" customFormat="1" ht="15" customHeight="1">
      <c r="M2813" s="17"/>
      <c r="N2813" s="16"/>
      <c r="O2813" s="16"/>
      <c r="P2813" s="16"/>
      <c r="Q2813" s="16"/>
      <c r="V2813" s="90"/>
    </row>
    <row r="2814" spans="13:22" s="7" customFormat="1" ht="15" customHeight="1">
      <c r="M2814" s="17"/>
      <c r="N2814" s="16"/>
      <c r="O2814" s="16"/>
      <c r="P2814" s="16"/>
      <c r="Q2814" s="16"/>
      <c r="V2814" s="90"/>
    </row>
    <row r="2815" spans="13:22" s="7" customFormat="1" ht="15" customHeight="1">
      <c r="M2815" s="17"/>
      <c r="N2815" s="16"/>
      <c r="O2815" s="16"/>
      <c r="P2815" s="16"/>
      <c r="Q2815" s="16"/>
      <c r="V2815" s="90"/>
    </row>
    <row r="2816" spans="13:22" s="7" customFormat="1" ht="15" customHeight="1">
      <c r="M2816" s="17"/>
      <c r="N2816" s="16"/>
      <c r="O2816" s="16"/>
      <c r="P2816" s="16"/>
      <c r="Q2816" s="16"/>
      <c r="V2816" s="90"/>
    </row>
    <row r="2817" spans="13:22" s="7" customFormat="1" ht="15" customHeight="1">
      <c r="M2817" s="17"/>
      <c r="N2817" s="16"/>
      <c r="O2817" s="16"/>
      <c r="P2817" s="16"/>
      <c r="Q2817" s="16"/>
      <c r="V2817" s="90"/>
    </row>
    <row r="2818" spans="13:22" s="7" customFormat="1" ht="15" customHeight="1">
      <c r="M2818" s="17"/>
      <c r="N2818" s="16"/>
      <c r="O2818" s="16"/>
      <c r="P2818" s="16"/>
      <c r="Q2818" s="16"/>
      <c r="V2818" s="90"/>
    </row>
    <row r="2819" spans="13:22" s="7" customFormat="1" ht="15" customHeight="1">
      <c r="M2819" s="17"/>
      <c r="N2819" s="16"/>
      <c r="O2819" s="16"/>
      <c r="P2819" s="16"/>
      <c r="Q2819" s="16"/>
      <c r="V2819" s="90"/>
    </row>
    <row r="2820" spans="13:22" s="7" customFormat="1" ht="15" customHeight="1">
      <c r="M2820" s="17"/>
      <c r="N2820" s="16"/>
      <c r="O2820" s="16"/>
      <c r="P2820" s="16"/>
      <c r="Q2820" s="16"/>
      <c r="V2820" s="90"/>
    </row>
    <row r="2821" spans="13:22" s="7" customFormat="1" ht="15" customHeight="1">
      <c r="M2821" s="17"/>
      <c r="N2821" s="16"/>
      <c r="O2821" s="16"/>
      <c r="P2821" s="16"/>
      <c r="Q2821" s="16"/>
      <c r="V2821" s="90"/>
    </row>
    <row r="2822" spans="13:22" s="7" customFormat="1" ht="15" customHeight="1">
      <c r="M2822" s="17"/>
      <c r="N2822" s="16"/>
      <c r="O2822" s="16"/>
      <c r="P2822" s="16"/>
      <c r="Q2822" s="16"/>
      <c r="V2822" s="90"/>
    </row>
    <row r="2823" spans="13:22" s="7" customFormat="1" ht="15" customHeight="1">
      <c r="M2823" s="17"/>
      <c r="N2823" s="16"/>
      <c r="O2823" s="16"/>
      <c r="P2823" s="16"/>
      <c r="Q2823" s="16"/>
      <c r="V2823" s="90"/>
    </row>
    <row r="2824" spans="13:22" s="7" customFormat="1" ht="15" customHeight="1">
      <c r="M2824" s="17"/>
      <c r="N2824" s="16"/>
      <c r="O2824" s="16"/>
      <c r="P2824" s="16"/>
      <c r="Q2824" s="16"/>
      <c r="V2824" s="90"/>
    </row>
    <row r="2825" spans="13:22" s="7" customFormat="1" ht="15" customHeight="1">
      <c r="M2825" s="17"/>
      <c r="N2825" s="16"/>
      <c r="O2825" s="16"/>
      <c r="P2825" s="16"/>
      <c r="Q2825" s="16"/>
      <c r="V2825" s="90"/>
    </row>
    <row r="2826" spans="13:22" s="7" customFormat="1" ht="15" customHeight="1">
      <c r="M2826" s="17"/>
      <c r="N2826" s="16"/>
      <c r="O2826" s="16"/>
      <c r="P2826" s="16"/>
      <c r="Q2826" s="16"/>
      <c r="V2826" s="90"/>
    </row>
    <row r="2827" spans="13:22" s="7" customFormat="1" ht="15" customHeight="1">
      <c r="M2827" s="17"/>
      <c r="N2827" s="16"/>
      <c r="O2827" s="16"/>
      <c r="P2827" s="16"/>
      <c r="Q2827" s="16"/>
      <c r="V2827" s="90"/>
    </row>
    <row r="2828" spans="13:22" s="7" customFormat="1" ht="15" customHeight="1">
      <c r="M2828" s="17"/>
      <c r="N2828" s="16"/>
      <c r="O2828" s="16"/>
      <c r="P2828" s="16"/>
      <c r="Q2828" s="16"/>
      <c r="V2828" s="90"/>
    </row>
    <row r="2829" spans="13:22" s="7" customFormat="1" ht="15" customHeight="1">
      <c r="M2829" s="17"/>
      <c r="N2829" s="16"/>
      <c r="O2829" s="16"/>
      <c r="P2829" s="16"/>
      <c r="Q2829" s="16"/>
      <c r="V2829" s="90"/>
    </row>
    <row r="2830" spans="13:22" s="7" customFormat="1" ht="15" customHeight="1">
      <c r="M2830" s="17"/>
      <c r="N2830" s="16"/>
      <c r="O2830" s="16"/>
      <c r="P2830" s="16"/>
      <c r="Q2830" s="16"/>
      <c r="V2830" s="90"/>
    </row>
    <row r="2831" spans="13:22" s="7" customFormat="1" ht="15" customHeight="1">
      <c r="M2831" s="17"/>
      <c r="N2831" s="16"/>
      <c r="O2831" s="16"/>
      <c r="P2831" s="16"/>
      <c r="Q2831" s="16"/>
      <c r="V2831" s="90"/>
    </row>
    <row r="2832" spans="13:22" s="7" customFormat="1" ht="15" customHeight="1">
      <c r="M2832" s="17"/>
      <c r="N2832" s="16"/>
      <c r="O2832" s="16"/>
      <c r="P2832" s="16"/>
      <c r="Q2832" s="16"/>
      <c r="V2832" s="90"/>
    </row>
    <row r="2833" spans="13:22" s="7" customFormat="1" ht="15" customHeight="1">
      <c r="M2833" s="17"/>
      <c r="N2833" s="16"/>
      <c r="O2833" s="16"/>
      <c r="P2833" s="16"/>
      <c r="Q2833" s="16"/>
      <c r="V2833" s="90"/>
    </row>
    <row r="2834" spans="13:22" s="7" customFormat="1" ht="15" customHeight="1">
      <c r="M2834" s="17"/>
      <c r="N2834" s="16"/>
      <c r="O2834" s="16"/>
      <c r="P2834" s="16"/>
      <c r="Q2834" s="16"/>
      <c r="V2834" s="90"/>
    </row>
    <row r="2835" spans="13:22" s="7" customFormat="1" ht="15" customHeight="1">
      <c r="M2835" s="17"/>
      <c r="N2835" s="16"/>
      <c r="O2835" s="16"/>
      <c r="P2835" s="16"/>
      <c r="Q2835" s="16"/>
      <c r="V2835" s="90"/>
    </row>
    <row r="2836" spans="13:22" s="7" customFormat="1" ht="15" customHeight="1">
      <c r="M2836" s="17"/>
      <c r="N2836" s="16"/>
      <c r="O2836" s="16"/>
      <c r="P2836" s="16"/>
      <c r="Q2836" s="16"/>
      <c r="V2836" s="90"/>
    </row>
    <row r="2837" spans="13:22" s="7" customFormat="1" ht="15" customHeight="1">
      <c r="M2837" s="17"/>
      <c r="N2837" s="16"/>
      <c r="O2837" s="16"/>
      <c r="P2837" s="16"/>
      <c r="Q2837" s="16"/>
      <c r="V2837" s="90"/>
    </row>
    <row r="2838" spans="13:22" s="7" customFormat="1" ht="15" customHeight="1">
      <c r="M2838" s="17"/>
      <c r="N2838" s="16"/>
      <c r="O2838" s="16"/>
      <c r="P2838" s="16"/>
      <c r="Q2838" s="16"/>
      <c r="V2838" s="90"/>
    </row>
    <row r="2839" spans="13:22" s="7" customFormat="1" ht="15" customHeight="1">
      <c r="M2839" s="17"/>
      <c r="N2839" s="16"/>
      <c r="O2839" s="16"/>
      <c r="P2839" s="16"/>
      <c r="Q2839" s="16"/>
      <c r="V2839" s="90"/>
    </row>
    <row r="2840" spans="13:22" s="7" customFormat="1" ht="15" customHeight="1">
      <c r="M2840" s="17"/>
      <c r="N2840" s="16"/>
      <c r="O2840" s="16"/>
      <c r="P2840" s="16"/>
      <c r="Q2840" s="16"/>
      <c r="V2840" s="90"/>
    </row>
    <row r="2841" spans="13:22" s="7" customFormat="1" ht="15" customHeight="1">
      <c r="M2841" s="17"/>
      <c r="N2841" s="16"/>
      <c r="O2841" s="16"/>
      <c r="P2841" s="16"/>
      <c r="Q2841" s="16"/>
      <c r="V2841" s="90"/>
    </row>
    <row r="2842" spans="13:22" s="7" customFormat="1" ht="15" customHeight="1">
      <c r="M2842" s="17"/>
      <c r="N2842" s="16"/>
      <c r="O2842" s="16"/>
      <c r="P2842" s="16"/>
      <c r="Q2842" s="16"/>
      <c r="V2842" s="90"/>
    </row>
    <row r="2843" spans="13:22" s="7" customFormat="1" ht="15" customHeight="1">
      <c r="M2843" s="17"/>
      <c r="N2843" s="16"/>
      <c r="O2843" s="16"/>
      <c r="P2843" s="16"/>
      <c r="Q2843" s="16"/>
      <c r="V2843" s="90"/>
    </row>
    <row r="2844" spans="13:22" s="7" customFormat="1" ht="15" customHeight="1">
      <c r="M2844" s="17"/>
      <c r="N2844" s="16"/>
      <c r="O2844" s="16"/>
      <c r="P2844" s="16"/>
      <c r="Q2844" s="16"/>
      <c r="V2844" s="90"/>
    </row>
    <row r="2845" spans="13:22" s="7" customFormat="1" ht="15" customHeight="1">
      <c r="M2845" s="17"/>
      <c r="N2845" s="16"/>
      <c r="O2845" s="16"/>
      <c r="P2845" s="16"/>
      <c r="Q2845" s="16"/>
      <c r="V2845" s="90"/>
    </row>
    <row r="2846" spans="13:22" s="7" customFormat="1" ht="15" customHeight="1">
      <c r="M2846" s="17"/>
      <c r="N2846" s="16"/>
      <c r="O2846" s="16"/>
      <c r="P2846" s="16"/>
      <c r="Q2846" s="16"/>
      <c r="V2846" s="90"/>
    </row>
    <row r="2847" spans="13:22" s="7" customFormat="1" ht="15" customHeight="1">
      <c r="M2847" s="17"/>
      <c r="N2847" s="16"/>
      <c r="O2847" s="16"/>
      <c r="P2847" s="16"/>
      <c r="Q2847" s="16"/>
      <c r="V2847" s="90"/>
    </row>
    <row r="2848" spans="13:22" s="7" customFormat="1" ht="15" customHeight="1">
      <c r="M2848" s="17"/>
      <c r="N2848" s="16"/>
      <c r="O2848" s="16"/>
      <c r="P2848" s="16"/>
      <c r="Q2848" s="16"/>
      <c r="V2848" s="90"/>
    </row>
    <row r="2849" spans="13:22" s="7" customFormat="1" ht="15" customHeight="1">
      <c r="M2849" s="17"/>
      <c r="N2849" s="16"/>
      <c r="O2849" s="16"/>
      <c r="P2849" s="16"/>
      <c r="Q2849" s="16"/>
      <c r="V2849" s="90"/>
    </row>
    <row r="2850" spans="13:22" s="7" customFormat="1" ht="15" customHeight="1">
      <c r="M2850" s="17"/>
      <c r="N2850" s="16"/>
      <c r="O2850" s="16"/>
      <c r="P2850" s="16"/>
      <c r="Q2850" s="16"/>
      <c r="V2850" s="90"/>
    </row>
    <row r="2851" spans="13:22" s="7" customFormat="1" ht="15" customHeight="1">
      <c r="M2851" s="17"/>
      <c r="N2851" s="16"/>
      <c r="O2851" s="16"/>
      <c r="P2851" s="16"/>
      <c r="Q2851" s="16"/>
      <c r="V2851" s="90"/>
    </row>
    <row r="2852" spans="13:22" s="7" customFormat="1" ht="15" customHeight="1">
      <c r="M2852" s="17"/>
      <c r="N2852" s="16"/>
      <c r="O2852" s="16"/>
      <c r="P2852" s="16"/>
      <c r="Q2852" s="16"/>
      <c r="V2852" s="90"/>
    </row>
    <row r="2853" spans="13:22" s="7" customFormat="1" ht="15" customHeight="1">
      <c r="M2853" s="17"/>
      <c r="N2853" s="16"/>
      <c r="O2853" s="16"/>
      <c r="P2853" s="16"/>
      <c r="Q2853" s="16"/>
      <c r="V2853" s="90"/>
    </row>
    <row r="2854" spans="13:22" s="7" customFormat="1" ht="15" customHeight="1">
      <c r="M2854" s="17"/>
      <c r="N2854" s="16"/>
      <c r="O2854" s="16"/>
      <c r="P2854" s="16"/>
      <c r="Q2854" s="16"/>
      <c r="V2854" s="90"/>
    </row>
    <row r="2855" spans="13:22" s="7" customFormat="1" ht="15" customHeight="1">
      <c r="M2855" s="17"/>
      <c r="N2855" s="16"/>
      <c r="O2855" s="16"/>
      <c r="P2855" s="16"/>
      <c r="Q2855" s="16"/>
      <c r="V2855" s="90"/>
    </row>
    <row r="2856" spans="13:22" s="7" customFormat="1" ht="15" customHeight="1">
      <c r="M2856" s="17"/>
      <c r="N2856" s="16"/>
      <c r="O2856" s="16"/>
      <c r="P2856" s="16"/>
      <c r="Q2856" s="16"/>
      <c r="V2856" s="90"/>
    </row>
    <row r="2857" spans="13:22" s="7" customFormat="1" ht="15" customHeight="1">
      <c r="M2857" s="17"/>
      <c r="N2857" s="16"/>
      <c r="O2857" s="16"/>
      <c r="P2857" s="16"/>
      <c r="Q2857" s="16"/>
      <c r="V2857" s="90"/>
    </row>
    <row r="2858" spans="13:22" s="7" customFormat="1" ht="15" customHeight="1">
      <c r="M2858" s="17"/>
      <c r="N2858" s="16"/>
      <c r="O2858" s="16"/>
      <c r="P2858" s="16"/>
      <c r="Q2858" s="16"/>
      <c r="V2858" s="90"/>
    </row>
    <row r="2859" spans="13:22" s="7" customFormat="1" ht="15" customHeight="1">
      <c r="M2859" s="17"/>
      <c r="N2859" s="16"/>
      <c r="O2859" s="16"/>
      <c r="P2859" s="16"/>
      <c r="Q2859" s="16"/>
      <c r="V2859" s="90"/>
    </row>
    <row r="2860" spans="13:22" s="7" customFormat="1" ht="15" customHeight="1">
      <c r="M2860" s="17"/>
      <c r="N2860" s="16"/>
      <c r="O2860" s="16"/>
      <c r="P2860" s="16"/>
      <c r="Q2860" s="16"/>
      <c r="V2860" s="90"/>
    </row>
    <row r="2861" spans="13:22" s="7" customFormat="1" ht="15" customHeight="1">
      <c r="M2861" s="17"/>
      <c r="N2861" s="16"/>
      <c r="O2861" s="16"/>
      <c r="P2861" s="16"/>
      <c r="Q2861" s="16"/>
      <c r="V2861" s="90"/>
    </row>
    <row r="2862" spans="13:22" s="7" customFormat="1" ht="15" customHeight="1">
      <c r="M2862" s="17"/>
      <c r="N2862" s="16"/>
      <c r="O2862" s="16"/>
      <c r="P2862" s="16"/>
      <c r="Q2862" s="16"/>
      <c r="V2862" s="90"/>
    </row>
    <row r="2863" spans="13:22" s="7" customFormat="1" ht="15" customHeight="1">
      <c r="M2863" s="17"/>
      <c r="N2863" s="16"/>
      <c r="O2863" s="16"/>
      <c r="P2863" s="16"/>
      <c r="Q2863" s="16"/>
      <c r="V2863" s="90"/>
    </row>
    <row r="2864" spans="13:22" s="7" customFormat="1" ht="15" customHeight="1">
      <c r="M2864" s="17"/>
      <c r="N2864" s="16"/>
      <c r="O2864" s="16"/>
      <c r="P2864" s="16"/>
      <c r="Q2864" s="16"/>
      <c r="V2864" s="90"/>
    </row>
    <row r="2865" spans="13:22" s="7" customFormat="1" ht="15" customHeight="1">
      <c r="M2865" s="17"/>
      <c r="N2865" s="16"/>
      <c r="O2865" s="16"/>
      <c r="P2865" s="16"/>
      <c r="Q2865" s="16"/>
      <c r="V2865" s="90"/>
    </row>
    <row r="2866" spans="13:22" s="7" customFormat="1" ht="15" customHeight="1">
      <c r="M2866" s="17"/>
      <c r="N2866" s="16"/>
      <c r="O2866" s="16"/>
      <c r="P2866" s="16"/>
      <c r="Q2866" s="16"/>
      <c r="V2866" s="90"/>
    </row>
    <row r="2867" spans="13:22" s="7" customFormat="1" ht="15" customHeight="1">
      <c r="M2867" s="17"/>
      <c r="N2867" s="16"/>
      <c r="O2867" s="16"/>
      <c r="P2867" s="16"/>
      <c r="Q2867" s="16"/>
      <c r="V2867" s="90"/>
    </row>
    <row r="2868" spans="13:22" s="7" customFormat="1" ht="15" customHeight="1">
      <c r="M2868" s="17"/>
      <c r="N2868" s="16"/>
      <c r="O2868" s="16"/>
      <c r="P2868" s="16"/>
      <c r="Q2868" s="16"/>
      <c r="V2868" s="90"/>
    </row>
    <row r="2869" spans="13:22" s="7" customFormat="1" ht="15" customHeight="1">
      <c r="M2869" s="17"/>
      <c r="N2869" s="16"/>
      <c r="O2869" s="16"/>
      <c r="P2869" s="16"/>
      <c r="Q2869" s="16"/>
      <c r="V2869" s="90"/>
    </row>
    <row r="2870" spans="13:22" s="7" customFormat="1" ht="15" customHeight="1">
      <c r="M2870" s="17"/>
      <c r="N2870" s="16"/>
      <c r="O2870" s="16"/>
      <c r="P2870" s="16"/>
      <c r="Q2870" s="16"/>
      <c r="V2870" s="90"/>
    </row>
    <row r="2871" spans="13:22" s="7" customFormat="1" ht="15" customHeight="1">
      <c r="M2871" s="17"/>
      <c r="N2871" s="16"/>
      <c r="O2871" s="16"/>
      <c r="P2871" s="16"/>
      <c r="Q2871" s="16"/>
      <c r="V2871" s="90"/>
    </row>
    <row r="2872" spans="13:22" s="7" customFormat="1" ht="15" customHeight="1">
      <c r="M2872" s="17"/>
      <c r="N2872" s="16"/>
      <c r="O2872" s="16"/>
      <c r="P2872" s="16"/>
      <c r="Q2872" s="16"/>
      <c r="V2872" s="90"/>
    </row>
    <row r="2873" spans="13:22" s="7" customFormat="1" ht="15" customHeight="1">
      <c r="M2873" s="17"/>
      <c r="N2873" s="16"/>
      <c r="O2873" s="16"/>
      <c r="P2873" s="16"/>
      <c r="Q2873" s="16"/>
      <c r="V2873" s="90"/>
    </row>
    <row r="2874" spans="13:22" s="7" customFormat="1" ht="15" customHeight="1">
      <c r="M2874" s="17"/>
      <c r="N2874" s="16"/>
      <c r="O2874" s="16"/>
      <c r="P2874" s="16"/>
      <c r="Q2874" s="16"/>
      <c r="V2874" s="90"/>
    </row>
    <row r="2875" spans="13:22" s="7" customFormat="1" ht="15" customHeight="1">
      <c r="M2875" s="17"/>
      <c r="N2875" s="16"/>
      <c r="O2875" s="16"/>
      <c r="P2875" s="16"/>
      <c r="Q2875" s="16"/>
      <c r="V2875" s="90"/>
    </row>
    <row r="2876" spans="13:22" s="7" customFormat="1" ht="15" customHeight="1">
      <c r="M2876" s="17"/>
      <c r="N2876" s="16"/>
      <c r="O2876" s="16"/>
      <c r="P2876" s="16"/>
      <c r="Q2876" s="16"/>
      <c r="V2876" s="90"/>
    </row>
    <row r="2877" spans="13:22" s="7" customFormat="1" ht="15" customHeight="1">
      <c r="M2877" s="17"/>
      <c r="N2877" s="16"/>
      <c r="O2877" s="16"/>
      <c r="P2877" s="16"/>
      <c r="Q2877" s="16"/>
      <c r="V2877" s="90"/>
    </row>
    <row r="2878" spans="13:22" s="7" customFormat="1" ht="15" customHeight="1">
      <c r="M2878" s="17"/>
      <c r="N2878" s="16"/>
      <c r="O2878" s="16"/>
      <c r="P2878" s="16"/>
      <c r="Q2878" s="16"/>
      <c r="V2878" s="90"/>
    </row>
    <row r="2879" spans="13:22" s="7" customFormat="1" ht="15" customHeight="1">
      <c r="M2879" s="17"/>
      <c r="N2879" s="16"/>
      <c r="O2879" s="16"/>
      <c r="P2879" s="16"/>
      <c r="Q2879" s="16"/>
      <c r="V2879" s="90"/>
    </row>
    <row r="2880" spans="13:22" s="7" customFormat="1" ht="15" customHeight="1">
      <c r="M2880" s="17"/>
      <c r="N2880" s="16"/>
      <c r="O2880" s="16"/>
      <c r="P2880" s="16"/>
      <c r="Q2880" s="16"/>
      <c r="V2880" s="90"/>
    </row>
    <row r="2881" spans="13:22" s="7" customFormat="1" ht="15" customHeight="1">
      <c r="M2881" s="17"/>
      <c r="N2881" s="16"/>
      <c r="O2881" s="16"/>
      <c r="P2881" s="16"/>
      <c r="Q2881" s="16"/>
      <c r="V2881" s="90"/>
    </row>
    <row r="2882" spans="13:22" s="7" customFormat="1" ht="15" customHeight="1">
      <c r="M2882" s="17"/>
      <c r="N2882" s="16"/>
      <c r="O2882" s="16"/>
      <c r="P2882" s="16"/>
      <c r="Q2882" s="16"/>
      <c r="V2882" s="90"/>
    </row>
    <row r="2883" spans="13:22" s="7" customFormat="1" ht="15" customHeight="1">
      <c r="M2883" s="17"/>
      <c r="N2883" s="16"/>
      <c r="O2883" s="16"/>
      <c r="P2883" s="16"/>
      <c r="Q2883" s="16"/>
      <c r="V2883" s="90"/>
    </row>
    <row r="2884" spans="13:22" s="7" customFormat="1" ht="15" customHeight="1">
      <c r="M2884" s="17"/>
      <c r="N2884" s="16"/>
      <c r="O2884" s="16"/>
      <c r="P2884" s="16"/>
      <c r="Q2884" s="16"/>
      <c r="V2884" s="90"/>
    </row>
    <row r="2885" spans="13:22" s="7" customFormat="1" ht="15" customHeight="1">
      <c r="M2885" s="17"/>
      <c r="N2885" s="16"/>
      <c r="O2885" s="16"/>
      <c r="P2885" s="16"/>
      <c r="Q2885" s="16"/>
      <c r="V2885" s="90"/>
    </row>
    <row r="2886" spans="13:22" s="7" customFormat="1" ht="15" customHeight="1">
      <c r="M2886" s="17"/>
      <c r="N2886" s="16"/>
      <c r="O2886" s="16"/>
      <c r="P2886" s="16"/>
      <c r="Q2886" s="16"/>
      <c r="V2886" s="90"/>
    </row>
    <row r="2887" spans="13:22" s="7" customFormat="1" ht="15" customHeight="1">
      <c r="M2887" s="17"/>
      <c r="N2887" s="16"/>
      <c r="O2887" s="16"/>
      <c r="P2887" s="16"/>
      <c r="Q2887" s="16"/>
      <c r="V2887" s="90"/>
    </row>
    <row r="2888" spans="13:22" s="7" customFormat="1" ht="15" customHeight="1">
      <c r="M2888" s="17"/>
      <c r="N2888" s="16"/>
      <c r="O2888" s="16"/>
      <c r="P2888" s="16"/>
      <c r="Q2888" s="16"/>
      <c r="V2888" s="90"/>
    </row>
    <row r="2889" spans="13:22" s="7" customFormat="1" ht="15" customHeight="1">
      <c r="M2889" s="17"/>
      <c r="N2889" s="16"/>
      <c r="O2889" s="16"/>
      <c r="P2889" s="16"/>
      <c r="Q2889" s="16"/>
      <c r="V2889" s="90"/>
    </row>
    <row r="2890" spans="13:22" s="7" customFormat="1" ht="15" customHeight="1">
      <c r="M2890" s="17"/>
      <c r="N2890" s="16"/>
      <c r="O2890" s="16"/>
      <c r="P2890" s="16"/>
      <c r="Q2890" s="16"/>
      <c r="V2890" s="90"/>
    </row>
    <row r="2891" spans="13:22" s="7" customFormat="1" ht="15" customHeight="1">
      <c r="M2891" s="17"/>
      <c r="N2891" s="16"/>
      <c r="O2891" s="16"/>
      <c r="P2891" s="16"/>
      <c r="Q2891" s="16"/>
      <c r="V2891" s="90"/>
    </row>
    <row r="2892" spans="13:22" s="7" customFormat="1" ht="15" customHeight="1">
      <c r="M2892" s="17"/>
      <c r="N2892" s="16"/>
      <c r="O2892" s="16"/>
      <c r="P2892" s="16"/>
      <c r="Q2892" s="16"/>
      <c r="V2892" s="90"/>
    </row>
    <row r="2893" spans="13:22" s="7" customFormat="1" ht="15" customHeight="1">
      <c r="M2893" s="17"/>
      <c r="N2893" s="16"/>
      <c r="O2893" s="16"/>
      <c r="P2893" s="16"/>
      <c r="Q2893" s="16"/>
      <c r="V2893" s="90"/>
    </row>
    <row r="2894" spans="13:22" s="7" customFormat="1" ht="15" customHeight="1">
      <c r="M2894" s="17"/>
      <c r="N2894" s="16"/>
      <c r="O2894" s="16"/>
      <c r="P2894" s="16"/>
      <c r="Q2894" s="16"/>
      <c r="V2894" s="90"/>
    </row>
    <row r="2895" spans="13:22" s="7" customFormat="1" ht="15" customHeight="1">
      <c r="M2895" s="17"/>
      <c r="N2895" s="16"/>
      <c r="O2895" s="16"/>
      <c r="P2895" s="16"/>
      <c r="Q2895" s="16"/>
      <c r="V2895" s="90"/>
    </row>
    <row r="2896" spans="13:22" s="7" customFormat="1" ht="15" customHeight="1">
      <c r="M2896" s="17"/>
      <c r="N2896" s="16"/>
      <c r="O2896" s="16"/>
      <c r="P2896" s="16"/>
      <c r="Q2896" s="16"/>
      <c r="V2896" s="90"/>
    </row>
    <row r="2897" spans="13:22" s="7" customFormat="1" ht="15" customHeight="1">
      <c r="M2897" s="17"/>
      <c r="N2897" s="16"/>
      <c r="O2897" s="16"/>
      <c r="P2897" s="16"/>
      <c r="Q2897" s="16"/>
      <c r="V2897" s="90"/>
    </row>
    <row r="2898" spans="13:22" s="7" customFormat="1" ht="15" customHeight="1">
      <c r="M2898" s="17"/>
      <c r="N2898" s="16"/>
      <c r="O2898" s="16"/>
      <c r="P2898" s="16"/>
      <c r="Q2898" s="16"/>
      <c r="V2898" s="90"/>
    </row>
    <row r="2899" spans="13:22" s="7" customFormat="1" ht="15" customHeight="1">
      <c r="M2899" s="17"/>
      <c r="N2899" s="16"/>
      <c r="O2899" s="16"/>
      <c r="P2899" s="16"/>
      <c r="Q2899" s="16"/>
      <c r="V2899" s="90"/>
    </row>
    <row r="2900" spans="13:22" s="7" customFormat="1" ht="15" customHeight="1">
      <c r="M2900" s="17"/>
      <c r="N2900" s="16"/>
      <c r="O2900" s="16"/>
      <c r="P2900" s="16"/>
      <c r="Q2900" s="16"/>
      <c r="V2900" s="90"/>
    </row>
    <row r="2901" spans="13:22" s="7" customFormat="1" ht="15" customHeight="1">
      <c r="M2901" s="17"/>
      <c r="N2901" s="16"/>
      <c r="O2901" s="16"/>
      <c r="P2901" s="16"/>
      <c r="Q2901" s="16"/>
      <c r="V2901" s="90"/>
    </row>
    <row r="2902" spans="13:22" s="7" customFormat="1" ht="15" customHeight="1">
      <c r="M2902" s="17"/>
      <c r="N2902" s="16"/>
      <c r="O2902" s="16"/>
      <c r="P2902" s="16"/>
      <c r="Q2902" s="16"/>
      <c r="V2902" s="90"/>
    </row>
    <row r="2903" spans="13:22" s="7" customFormat="1" ht="15" customHeight="1">
      <c r="M2903" s="17"/>
      <c r="N2903" s="16"/>
      <c r="O2903" s="16"/>
      <c r="P2903" s="16"/>
      <c r="Q2903" s="16"/>
      <c r="V2903" s="90"/>
    </row>
    <row r="2904" spans="13:22" s="7" customFormat="1" ht="15" customHeight="1">
      <c r="M2904" s="17"/>
      <c r="N2904" s="16"/>
      <c r="O2904" s="16"/>
      <c r="P2904" s="16"/>
      <c r="Q2904" s="16"/>
      <c r="V2904" s="90"/>
    </row>
    <row r="2905" spans="13:22" s="7" customFormat="1" ht="15" customHeight="1">
      <c r="M2905" s="17"/>
      <c r="N2905" s="16"/>
      <c r="O2905" s="16"/>
      <c r="P2905" s="16"/>
      <c r="Q2905" s="16"/>
      <c r="V2905" s="90"/>
    </row>
    <row r="2906" spans="13:22" s="7" customFormat="1" ht="15" customHeight="1">
      <c r="M2906" s="17"/>
      <c r="N2906" s="16"/>
      <c r="O2906" s="16"/>
      <c r="P2906" s="16"/>
      <c r="Q2906" s="16"/>
      <c r="V2906" s="90"/>
    </row>
    <row r="2907" spans="13:22" s="7" customFormat="1" ht="15" customHeight="1">
      <c r="M2907" s="17"/>
      <c r="N2907" s="16"/>
      <c r="O2907" s="16"/>
      <c r="P2907" s="16"/>
      <c r="Q2907" s="16"/>
      <c r="V2907" s="90"/>
    </row>
    <row r="2908" spans="13:22" s="7" customFormat="1" ht="15" customHeight="1">
      <c r="M2908" s="17"/>
      <c r="N2908" s="16"/>
      <c r="O2908" s="16"/>
      <c r="P2908" s="16"/>
      <c r="Q2908" s="16"/>
      <c r="V2908" s="90"/>
    </row>
    <row r="2909" spans="13:22" s="7" customFormat="1" ht="15" customHeight="1">
      <c r="M2909" s="17"/>
      <c r="N2909" s="16"/>
      <c r="O2909" s="16"/>
      <c r="P2909" s="16"/>
      <c r="Q2909" s="16"/>
      <c r="V2909" s="90"/>
    </row>
    <row r="2910" spans="13:22" s="7" customFormat="1" ht="15" customHeight="1">
      <c r="M2910" s="17"/>
      <c r="N2910" s="16"/>
      <c r="O2910" s="16"/>
      <c r="P2910" s="16"/>
      <c r="Q2910" s="16"/>
      <c r="V2910" s="90"/>
    </row>
    <row r="2911" spans="13:22" s="7" customFormat="1" ht="15" customHeight="1">
      <c r="M2911" s="17"/>
      <c r="N2911" s="16"/>
      <c r="O2911" s="16"/>
      <c r="P2911" s="16"/>
      <c r="Q2911" s="16"/>
      <c r="V2911" s="90"/>
    </row>
    <row r="2912" spans="13:22" s="7" customFormat="1" ht="15" customHeight="1">
      <c r="M2912" s="17"/>
      <c r="N2912" s="16"/>
      <c r="O2912" s="16"/>
      <c r="P2912" s="16"/>
      <c r="Q2912" s="16"/>
      <c r="V2912" s="90"/>
    </row>
    <row r="2913" spans="13:22" s="7" customFormat="1" ht="15" customHeight="1">
      <c r="M2913" s="17"/>
      <c r="N2913" s="16"/>
      <c r="O2913" s="16"/>
      <c r="P2913" s="16"/>
      <c r="Q2913" s="16"/>
      <c r="V2913" s="90"/>
    </row>
    <row r="2914" spans="13:22" s="7" customFormat="1" ht="15" customHeight="1">
      <c r="M2914" s="17"/>
      <c r="N2914" s="16"/>
      <c r="O2914" s="16"/>
      <c r="P2914" s="16"/>
      <c r="Q2914" s="16"/>
      <c r="V2914" s="90"/>
    </row>
    <row r="2915" spans="13:22" s="7" customFormat="1" ht="15" customHeight="1">
      <c r="M2915" s="17"/>
      <c r="N2915" s="16"/>
      <c r="O2915" s="16"/>
      <c r="P2915" s="16"/>
      <c r="Q2915" s="16"/>
      <c r="V2915" s="90"/>
    </row>
    <row r="2916" spans="13:22" s="7" customFormat="1" ht="15" customHeight="1">
      <c r="M2916" s="17"/>
      <c r="N2916" s="16"/>
      <c r="O2916" s="16"/>
      <c r="P2916" s="16"/>
      <c r="Q2916" s="16"/>
      <c r="V2916" s="90"/>
    </row>
    <row r="2917" spans="13:22" s="7" customFormat="1" ht="15" customHeight="1">
      <c r="M2917" s="17"/>
      <c r="N2917" s="16"/>
      <c r="O2917" s="16"/>
      <c r="P2917" s="16"/>
      <c r="Q2917" s="16"/>
      <c r="V2917" s="90"/>
    </row>
    <row r="2918" spans="13:22" s="7" customFormat="1" ht="15" customHeight="1">
      <c r="M2918" s="17"/>
      <c r="N2918" s="16"/>
      <c r="O2918" s="16"/>
      <c r="P2918" s="16"/>
      <c r="Q2918" s="16"/>
      <c r="V2918" s="90"/>
    </row>
    <row r="2919" spans="13:22" s="7" customFormat="1" ht="15" customHeight="1">
      <c r="M2919" s="17"/>
      <c r="N2919" s="16"/>
      <c r="O2919" s="16"/>
      <c r="P2919" s="16"/>
      <c r="Q2919" s="16"/>
      <c r="V2919" s="90"/>
    </row>
    <row r="2920" spans="13:22" s="7" customFormat="1" ht="15" customHeight="1">
      <c r="M2920" s="17"/>
      <c r="N2920" s="16"/>
      <c r="O2920" s="16"/>
      <c r="P2920" s="16"/>
      <c r="Q2920" s="16"/>
      <c r="V2920" s="90"/>
    </row>
    <row r="2921" spans="13:22" s="7" customFormat="1" ht="15" customHeight="1">
      <c r="M2921" s="17"/>
      <c r="N2921" s="16"/>
      <c r="O2921" s="16"/>
      <c r="P2921" s="16"/>
      <c r="Q2921" s="16"/>
      <c r="V2921" s="90"/>
    </row>
    <row r="2922" spans="13:22" s="7" customFormat="1" ht="15" customHeight="1">
      <c r="M2922" s="17"/>
      <c r="N2922" s="16"/>
      <c r="O2922" s="16"/>
      <c r="P2922" s="16"/>
      <c r="Q2922" s="16"/>
      <c r="V2922" s="90"/>
    </row>
    <row r="2923" spans="13:22" s="7" customFormat="1" ht="15" customHeight="1">
      <c r="M2923" s="17"/>
      <c r="N2923" s="16"/>
      <c r="O2923" s="16"/>
      <c r="P2923" s="16"/>
      <c r="Q2923" s="16"/>
      <c r="V2923" s="90"/>
    </row>
    <row r="2924" spans="13:22" s="7" customFormat="1" ht="15" customHeight="1">
      <c r="M2924" s="17"/>
      <c r="N2924" s="16"/>
      <c r="O2924" s="16"/>
      <c r="P2924" s="16"/>
      <c r="Q2924" s="16"/>
      <c r="V2924" s="90"/>
    </row>
    <row r="2925" spans="13:22" s="7" customFormat="1" ht="15" customHeight="1">
      <c r="M2925" s="17"/>
      <c r="N2925" s="16"/>
      <c r="O2925" s="16"/>
      <c r="P2925" s="16"/>
      <c r="Q2925" s="16"/>
      <c r="V2925" s="90"/>
    </row>
    <row r="2926" spans="13:22" s="7" customFormat="1" ht="15" customHeight="1">
      <c r="M2926" s="17"/>
      <c r="N2926" s="16"/>
      <c r="O2926" s="16"/>
      <c r="P2926" s="16"/>
      <c r="Q2926" s="16"/>
      <c r="V2926" s="90"/>
    </row>
    <row r="2927" spans="13:22" s="7" customFormat="1" ht="15" customHeight="1">
      <c r="M2927" s="17"/>
      <c r="N2927" s="16"/>
      <c r="O2927" s="16"/>
      <c r="P2927" s="16"/>
      <c r="Q2927" s="16"/>
      <c r="V2927" s="90"/>
    </row>
    <row r="2928" spans="13:22" s="7" customFormat="1" ht="15" customHeight="1">
      <c r="M2928" s="17"/>
      <c r="N2928" s="16"/>
      <c r="O2928" s="16"/>
      <c r="P2928" s="16"/>
      <c r="Q2928" s="16"/>
      <c r="V2928" s="90"/>
    </row>
    <row r="2929" spans="13:22" s="7" customFormat="1" ht="15" customHeight="1">
      <c r="M2929" s="17"/>
      <c r="N2929" s="16"/>
      <c r="O2929" s="16"/>
      <c r="P2929" s="16"/>
      <c r="Q2929" s="16"/>
      <c r="V2929" s="90"/>
    </row>
    <row r="2930" spans="13:22" s="7" customFormat="1" ht="15" customHeight="1">
      <c r="M2930" s="17"/>
      <c r="N2930" s="16"/>
      <c r="O2930" s="16"/>
      <c r="P2930" s="16"/>
      <c r="Q2930" s="16"/>
      <c r="V2930" s="90"/>
    </row>
    <row r="2931" spans="13:22" s="7" customFormat="1" ht="15" customHeight="1">
      <c r="M2931" s="17"/>
      <c r="N2931" s="16"/>
      <c r="O2931" s="16"/>
      <c r="P2931" s="16"/>
      <c r="Q2931" s="16"/>
      <c r="V2931" s="90"/>
    </row>
    <row r="2932" spans="13:22" s="7" customFormat="1" ht="15" customHeight="1">
      <c r="M2932" s="17"/>
      <c r="N2932" s="16"/>
      <c r="O2932" s="16"/>
      <c r="P2932" s="16"/>
      <c r="Q2932" s="16"/>
      <c r="V2932" s="90"/>
    </row>
    <row r="2933" spans="13:22" s="7" customFormat="1" ht="15" customHeight="1">
      <c r="M2933" s="17"/>
      <c r="N2933" s="16"/>
      <c r="O2933" s="16"/>
      <c r="P2933" s="16"/>
      <c r="Q2933" s="16"/>
      <c r="V2933" s="90"/>
    </row>
    <row r="2934" spans="13:22" s="7" customFormat="1" ht="15" customHeight="1">
      <c r="M2934" s="17"/>
      <c r="N2934" s="16"/>
      <c r="O2934" s="16"/>
      <c r="P2934" s="16"/>
      <c r="Q2934" s="16"/>
      <c r="V2934" s="90"/>
    </row>
    <row r="2935" spans="13:22" s="7" customFormat="1" ht="15" customHeight="1">
      <c r="M2935" s="17"/>
      <c r="N2935" s="16"/>
      <c r="O2935" s="16"/>
      <c r="P2935" s="16"/>
      <c r="Q2935" s="16"/>
      <c r="V2935" s="90"/>
    </row>
    <row r="2936" spans="13:22" s="7" customFormat="1" ht="15" customHeight="1">
      <c r="M2936" s="17"/>
      <c r="N2936" s="16"/>
      <c r="O2936" s="16"/>
      <c r="P2936" s="16"/>
      <c r="Q2936" s="16"/>
      <c r="V2936" s="90"/>
    </row>
    <row r="2937" spans="13:22" s="7" customFormat="1" ht="15" customHeight="1">
      <c r="M2937" s="17"/>
      <c r="N2937" s="16"/>
      <c r="O2937" s="16"/>
      <c r="P2937" s="16"/>
      <c r="Q2937" s="16"/>
      <c r="V2937" s="90"/>
    </row>
    <row r="2938" spans="13:22" s="7" customFormat="1" ht="15" customHeight="1">
      <c r="M2938" s="17"/>
      <c r="N2938" s="16"/>
      <c r="O2938" s="16"/>
      <c r="P2938" s="16"/>
      <c r="Q2938" s="16"/>
      <c r="V2938" s="90"/>
    </row>
    <row r="2939" spans="13:22" s="7" customFormat="1" ht="15" customHeight="1">
      <c r="M2939" s="17"/>
      <c r="N2939" s="16"/>
      <c r="O2939" s="16"/>
      <c r="P2939" s="16"/>
      <c r="Q2939" s="16"/>
      <c r="V2939" s="90"/>
    </row>
    <row r="2940" spans="13:22" s="7" customFormat="1" ht="15" customHeight="1">
      <c r="M2940" s="17"/>
      <c r="N2940" s="16"/>
      <c r="O2940" s="16"/>
      <c r="P2940" s="16"/>
      <c r="Q2940" s="16"/>
      <c r="V2940" s="90"/>
    </row>
    <row r="2941" spans="13:22" s="7" customFormat="1" ht="15" customHeight="1">
      <c r="M2941" s="17"/>
      <c r="N2941" s="16"/>
      <c r="O2941" s="16"/>
      <c r="P2941" s="16"/>
      <c r="Q2941" s="16"/>
      <c r="V2941" s="90"/>
    </row>
    <row r="2942" spans="13:22" s="7" customFormat="1" ht="15" customHeight="1">
      <c r="M2942" s="17"/>
      <c r="N2942" s="16"/>
      <c r="O2942" s="16"/>
      <c r="P2942" s="16"/>
      <c r="Q2942" s="16"/>
      <c r="V2942" s="90"/>
    </row>
    <row r="2943" spans="13:22" s="7" customFormat="1" ht="15" customHeight="1">
      <c r="M2943" s="17"/>
      <c r="N2943" s="16"/>
      <c r="O2943" s="16"/>
      <c r="P2943" s="16"/>
      <c r="Q2943" s="16"/>
      <c r="V2943" s="90"/>
    </row>
    <row r="2944" spans="13:22" s="7" customFormat="1" ht="15" customHeight="1">
      <c r="M2944" s="17"/>
      <c r="N2944" s="16"/>
      <c r="O2944" s="16"/>
      <c r="P2944" s="16"/>
      <c r="Q2944" s="16"/>
      <c r="V2944" s="90"/>
    </row>
    <row r="2945" spans="13:22" s="7" customFormat="1" ht="15" customHeight="1">
      <c r="M2945" s="17"/>
      <c r="N2945" s="16"/>
      <c r="O2945" s="16"/>
      <c r="P2945" s="16"/>
      <c r="Q2945" s="16"/>
      <c r="V2945" s="90"/>
    </row>
    <row r="2946" spans="13:22" s="7" customFormat="1" ht="15" customHeight="1">
      <c r="M2946" s="17"/>
      <c r="N2946" s="16"/>
      <c r="O2946" s="16"/>
      <c r="P2946" s="16"/>
      <c r="Q2946" s="16"/>
      <c r="V2946" s="90"/>
    </row>
    <row r="2947" spans="13:22" s="7" customFormat="1" ht="15" customHeight="1">
      <c r="M2947" s="17"/>
      <c r="N2947" s="16"/>
      <c r="O2947" s="16"/>
      <c r="P2947" s="16"/>
      <c r="Q2947" s="16"/>
      <c r="V2947" s="90"/>
    </row>
    <row r="2948" spans="13:22" s="7" customFormat="1" ht="15" customHeight="1">
      <c r="M2948" s="17"/>
      <c r="N2948" s="16"/>
      <c r="O2948" s="16"/>
      <c r="P2948" s="16"/>
      <c r="Q2948" s="16"/>
      <c r="V2948" s="90"/>
    </row>
    <row r="2949" spans="13:22" s="7" customFormat="1" ht="15" customHeight="1">
      <c r="M2949" s="17"/>
      <c r="N2949" s="16"/>
      <c r="O2949" s="16"/>
      <c r="P2949" s="16"/>
      <c r="Q2949" s="16"/>
      <c r="V2949" s="90"/>
    </row>
    <row r="2950" spans="13:22" s="7" customFormat="1" ht="15" customHeight="1">
      <c r="M2950" s="17"/>
      <c r="N2950" s="16"/>
      <c r="O2950" s="16"/>
      <c r="P2950" s="16"/>
      <c r="Q2950" s="16"/>
      <c r="V2950" s="90"/>
    </row>
    <row r="2951" spans="13:22" s="7" customFormat="1" ht="15" customHeight="1">
      <c r="M2951" s="17"/>
      <c r="N2951" s="16"/>
      <c r="O2951" s="16"/>
      <c r="P2951" s="16"/>
      <c r="Q2951" s="16"/>
      <c r="V2951" s="90"/>
    </row>
    <row r="2952" spans="13:22" s="7" customFormat="1" ht="15" customHeight="1">
      <c r="M2952" s="17"/>
      <c r="N2952" s="16"/>
      <c r="O2952" s="16"/>
      <c r="P2952" s="16"/>
      <c r="Q2952" s="16"/>
      <c r="V2952" s="90"/>
    </row>
    <row r="2953" spans="13:22" s="7" customFormat="1" ht="15" customHeight="1">
      <c r="M2953" s="17"/>
      <c r="N2953" s="16"/>
      <c r="O2953" s="16"/>
      <c r="P2953" s="16"/>
      <c r="Q2953" s="16"/>
      <c r="V2953" s="90"/>
    </row>
    <row r="2954" spans="13:22" s="7" customFormat="1" ht="15" customHeight="1">
      <c r="M2954" s="17"/>
      <c r="N2954" s="16"/>
      <c r="O2954" s="16"/>
      <c r="P2954" s="16"/>
      <c r="Q2954" s="16"/>
      <c r="V2954" s="90"/>
    </row>
    <row r="2955" spans="13:22" s="7" customFormat="1" ht="15" customHeight="1">
      <c r="M2955" s="17"/>
      <c r="N2955" s="16"/>
      <c r="O2955" s="16"/>
      <c r="P2955" s="16"/>
      <c r="Q2955" s="16"/>
      <c r="V2955" s="90"/>
    </row>
    <row r="2956" spans="13:22" s="7" customFormat="1" ht="15" customHeight="1">
      <c r="M2956" s="17"/>
      <c r="N2956" s="16"/>
      <c r="O2956" s="16"/>
      <c r="P2956" s="16"/>
      <c r="Q2956" s="16"/>
      <c r="V2956" s="90"/>
    </row>
    <row r="2957" spans="13:22" s="7" customFormat="1" ht="15" customHeight="1">
      <c r="M2957" s="17"/>
      <c r="N2957" s="16"/>
      <c r="O2957" s="16"/>
      <c r="P2957" s="16"/>
      <c r="Q2957" s="16"/>
      <c r="V2957" s="90"/>
    </row>
    <row r="2958" spans="13:22" s="7" customFormat="1" ht="15" customHeight="1">
      <c r="M2958" s="17"/>
      <c r="N2958" s="16"/>
      <c r="O2958" s="16"/>
      <c r="P2958" s="16"/>
      <c r="Q2958" s="16"/>
      <c r="V2958" s="90"/>
    </row>
    <row r="2959" spans="13:22" s="7" customFormat="1" ht="15" customHeight="1">
      <c r="M2959" s="17"/>
      <c r="N2959" s="16"/>
      <c r="O2959" s="16"/>
      <c r="P2959" s="16"/>
      <c r="Q2959" s="16"/>
      <c r="V2959" s="90"/>
    </row>
    <row r="2960" spans="13:22" s="7" customFormat="1" ht="15" customHeight="1">
      <c r="M2960" s="17"/>
      <c r="N2960" s="16"/>
      <c r="O2960" s="16"/>
      <c r="P2960" s="16"/>
      <c r="Q2960" s="16"/>
      <c r="V2960" s="90"/>
    </row>
    <row r="2961" spans="13:22" s="7" customFormat="1" ht="15" customHeight="1">
      <c r="M2961" s="17"/>
      <c r="N2961" s="16"/>
      <c r="O2961" s="16"/>
      <c r="P2961" s="16"/>
      <c r="Q2961" s="16"/>
      <c r="V2961" s="90"/>
    </row>
    <row r="2962" spans="13:22" s="7" customFormat="1" ht="15" customHeight="1">
      <c r="M2962" s="17"/>
      <c r="N2962" s="16"/>
      <c r="O2962" s="16"/>
      <c r="P2962" s="16"/>
      <c r="Q2962" s="16"/>
      <c r="V2962" s="90"/>
    </row>
    <row r="2963" spans="13:22" s="7" customFormat="1" ht="15" customHeight="1">
      <c r="M2963" s="17"/>
      <c r="N2963" s="16"/>
      <c r="O2963" s="16"/>
      <c r="P2963" s="16"/>
      <c r="Q2963" s="16"/>
      <c r="V2963" s="90"/>
    </row>
    <row r="2964" spans="13:22" s="7" customFormat="1" ht="15" customHeight="1">
      <c r="M2964" s="17"/>
      <c r="N2964" s="16"/>
      <c r="O2964" s="16"/>
      <c r="P2964" s="16"/>
      <c r="Q2964" s="16"/>
      <c r="V2964" s="90"/>
    </row>
    <row r="2965" spans="13:22" s="7" customFormat="1" ht="15" customHeight="1">
      <c r="M2965" s="17"/>
      <c r="N2965" s="16"/>
      <c r="O2965" s="16"/>
      <c r="P2965" s="16"/>
      <c r="Q2965" s="16"/>
      <c r="V2965" s="90"/>
    </row>
    <row r="2966" spans="13:22" s="7" customFormat="1" ht="15" customHeight="1">
      <c r="M2966" s="17"/>
      <c r="N2966" s="16"/>
      <c r="O2966" s="16"/>
      <c r="P2966" s="16"/>
      <c r="Q2966" s="16"/>
      <c r="V2966" s="90"/>
    </row>
    <row r="2967" spans="13:22" s="7" customFormat="1" ht="15" customHeight="1">
      <c r="M2967" s="17"/>
      <c r="N2967" s="16"/>
      <c r="O2967" s="16"/>
      <c r="P2967" s="16"/>
      <c r="Q2967" s="16"/>
      <c r="V2967" s="90"/>
    </row>
    <row r="2968" spans="13:22" s="7" customFormat="1" ht="15" customHeight="1">
      <c r="M2968" s="17"/>
      <c r="N2968" s="16"/>
      <c r="O2968" s="16"/>
      <c r="P2968" s="16"/>
      <c r="Q2968" s="16"/>
      <c r="V2968" s="90"/>
    </row>
    <row r="2969" spans="13:22" s="7" customFormat="1" ht="15" customHeight="1">
      <c r="M2969" s="17"/>
      <c r="N2969" s="16"/>
      <c r="O2969" s="16"/>
      <c r="P2969" s="16"/>
      <c r="Q2969" s="16"/>
      <c r="V2969" s="90"/>
    </row>
    <row r="2970" spans="13:22" s="7" customFormat="1" ht="15" customHeight="1">
      <c r="M2970" s="17"/>
      <c r="N2970" s="16"/>
      <c r="O2970" s="16"/>
      <c r="P2970" s="16"/>
      <c r="Q2970" s="16"/>
      <c r="V2970" s="90"/>
    </row>
    <row r="2971" spans="13:22" s="7" customFormat="1" ht="15" customHeight="1">
      <c r="M2971" s="17"/>
      <c r="N2971" s="16"/>
      <c r="O2971" s="16"/>
      <c r="P2971" s="16"/>
      <c r="Q2971" s="16"/>
      <c r="V2971" s="90"/>
    </row>
    <row r="2972" spans="13:22" s="7" customFormat="1" ht="15" customHeight="1">
      <c r="M2972" s="17"/>
      <c r="N2972" s="16"/>
      <c r="O2972" s="16"/>
      <c r="P2972" s="16"/>
      <c r="Q2972" s="16"/>
      <c r="V2972" s="90"/>
    </row>
    <row r="2973" spans="13:22" s="7" customFormat="1" ht="15" customHeight="1">
      <c r="M2973" s="17"/>
      <c r="N2973" s="16"/>
      <c r="O2973" s="16"/>
      <c r="P2973" s="16"/>
      <c r="Q2973" s="16"/>
      <c r="V2973" s="90"/>
    </row>
    <row r="2974" spans="13:22" s="7" customFormat="1" ht="15" customHeight="1">
      <c r="M2974" s="17"/>
      <c r="N2974" s="16"/>
      <c r="O2974" s="16"/>
      <c r="P2974" s="16"/>
      <c r="Q2974" s="16"/>
      <c r="V2974" s="90"/>
    </row>
    <row r="2975" spans="13:22" s="7" customFormat="1" ht="15" customHeight="1">
      <c r="M2975" s="17"/>
      <c r="N2975" s="16"/>
      <c r="O2975" s="16"/>
      <c r="P2975" s="16"/>
      <c r="Q2975" s="16"/>
      <c r="V2975" s="90"/>
    </row>
    <row r="2976" spans="13:22" s="7" customFormat="1" ht="15" customHeight="1">
      <c r="M2976" s="17"/>
      <c r="N2976" s="16"/>
      <c r="O2976" s="16"/>
      <c r="P2976" s="16"/>
      <c r="Q2976" s="16"/>
      <c r="V2976" s="90"/>
    </row>
    <row r="2977" spans="13:22" s="7" customFormat="1" ht="15" customHeight="1">
      <c r="M2977" s="17"/>
      <c r="N2977" s="16"/>
      <c r="O2977" s="16"/>
      <c r="P2977" s="16"/>
      <c r="Q2977" s="16"/>
      <c r="V2977" s="90"/>
    </row>
    <row r="2978" spans="13:22" s="7" customFormat="1" ht="15" customHeight="1">
      <c r="M2978" s="17"/>
      <c r="N2978" s="16"/>
      <c r="O2978" s="16"/>
      <c r="P2978" s="16"/>
      <c r="Q2978" s="16"/>
      <c r="V2978" s="90"/>
    </row>
    <row r="2979" spans="13:22" s="7" customFormat="1" ht="15" customHeight="1">
      <c r="M2979" s="17"/>
      <c r="N2979" s="16"/>
      <c r="O2979" s="16"/>
      <c r="P2979" s="16"/>
      <c r="Q2979" s="16"/>
      <c r="V2979" s="90"/>
    </row>
    <row r="2980" spans="13:22" s="7" customFormat="1" ht="15" customHeight="1">
      <c r="M2980" s="17"/>
      <c r="N2980" s="16"/>
      <c r="O2980" s="16"/>
      <c r="P2980" s="16"/>
      <c r="Q2980" s="16"/>
      <c r="V2980" s="90"/>
    </row>
    <row r="2981" spans="13:22" s="7" customFormat="1" ht="15" customHeight="1">
      <c r="M2981" s="17"/>
      <c r="N2981" s="16"/>
      <c r="O2981" s="16"/>
      <c r="P2981" s="16"/>
      <c r="Q2981" s="16"/>
      <c r="V2981" s="90"/>
    </row>
    <row r="2982" spans="13:22" s="7" customFormat="1" ht="15" customHeight="1">
      <c r="M2982" s="17"/>
      <c r="N2982" s="16"/>
      <c r="O2982" s="16"/>
      <c r="P2982" s="16"/>
      <c r="Q2982" s="16"/>
      <c r="V2982" s="90"/>
    </row>
    <row r="2983" spans="13:22" s="7" customFormat="1" ht="15" customHeight="1">
      <c r="M2983" s="17"/>
      <c r="N2983" s="16"/>
      <c r="O2983" s="16"/>
      <c r="P2983" s="16"/>
      <c r="Q2983" s="16"/>
      <c r="V2983" s="90"/>
    </row>
    <row r="2984" spans="13:22" s="7" customFormat="1" ht="15" customHeight="1">
      <c r="M2984" s="17"/>
      <c r="N2984" s="16"/>
      <c r="O2984" s="16"/>
      <c r="P2984" s="16"/>
      <c r="Q2984" s="16"/>
      <c r="V2984" s="90"/>
    </row>
    <row r="2985" spans="13:22" s="7" customFormat="1" ht="15" customHeight="1">
      <c r="M2985" s="17"/>
      <c r="N2985" s="16"/>
      <c r="O2985" s="16"/>
      <c r="P2985" s="16"/>
      <c r="Q2985" s="16"/>
      <c r="V2985" s="90"/>
    </row>
    <row r="2986" spans="13:22" s="7" customFormat="1" ht="15" customHeight="1">
      <c r="M2986" s="17"/>
      <c r="N2986" s="16"/>
      <c r="O2986" s="16"/>
      <c r="P2986" s="16"/>
      <c r="Q2986" s="16"/>
      <c r="V2986" s="90"/>
    </row>
    <row r="2987" spans="13:22" s="7" customFormat="1" ht="15" customHeight="1">
      <c r="M2987" s="17"/>
      <c r="N2987" s="16"/>
      <c r="O2987" s="16"/>
      <c r="P2987" s="16"/>
      <c r="Q2987" s="16"/>
      <c r="V2987" s="90"/>
    </row>
    <row r="2988" spans="13:22" s="7" customFormat="1" ht="15" customHeight="1">
      <c r="M2988" s="17"/>
      <c r="N2988" s="16"/>
      <c r="O2988" s="16"/>
      <c r="P2988" s="16"/>
      <c r="Q2988" s="16"/>
      <c r="V2988" s="90"/>
    </row>
    <row r="2989" spans="13:22" s="7" customFormat="1" ht="15" customHeight="1">
      <c r="M2989" s="17"/>
      <c r="N2989" s="16"/>
      <c r="O2989" s="16"/>
      <c r="P2989" s="16"/>
      <c r="Q2989" s="16"/>
      <c r="V2989" s="90"/>
    </row>
    <row r="2990" spans="13:22" s="7" customFormat="1" ht="15" customHeight="1">
      <c r="M2990" s="17"/>
      <c r="N2990" s="16"/>
      <c r="O2990" s="16"/>
      <c r="P2990" s="16"/>
      <c r="Q2990" s="16"/>
      <c r="V2990" s="90"/>
    </row>
    <row r="2991" spans="13:22" s="7" customFormat="1" ht="15" customHeight="1">
      <c r="M2991" s="17"/>
      <c r="N2991" s="16"/>
      <c r="O2991" s="16"/>
      <c r="P2991" s="16"/>
      <c r="Q2991" s="16"/>
      <c r="V2991" s="90"/>
    </row>
    <row r="2992" spans="13:22" s="7" customFormat="1" ht="15" customHeight="1">
      <c r="M2992" s="17"/>
      <c r="N2992" s="16"/>
      <c r="O2992" s="16"/>
      <c r="P2992" s="16"/>
      <c r="Q2992" s="16"/>
      <c r="V2992" s="90"/>
    </row>
    <row r="2993" spans="13:22" s="7" customFormat="1" ht="15" customHeight="1">
      <c r="M2993" s="17"/>
      <c r="N2993" s="16"/>
      <c r="O2993" s="16"/>
      <c r="P2993" s="16"/>
      <c r="Q2993" s="16"/>
      <c r="V2993" s="90"/>
    </row>
    <row r="2994" spans="13:22" s="7" customFormat="1" ht="15" customHeight="1">
      <c r="M2994" s="17"/>
      <c r="N2994" s="16"/>
      <c r="O2994" s="16"/>
      <c r="P2994" s="16"/>
      <c r="Q2994" s="16"/>
      <c r="V2994" s="90"/>
    </row>
    <row r="2995" spans="13:22" s="7" customFormat="1" ht="15" customHeight="1">
      <c r="M2995" s="17"/>
      <c r="N2995" s="16"/>
      <c r="O2995" s="16"/>
      <c r="P2995" s="16"/>
      <c r="Q2995" s="16"/>
      <c r="V2995" s="90"/>
    </row>
    <row r="2996" spans="13:22" s="7" customFormat="1" ht="15" customHeight="1">
      <c r="M2996" s="17"/>
      <c r="N2996" s="16"/>
      <c r="O2996" s="16"/>
      <c r="P2996" s="16"/>
      <c r="Q2996" s="16"/>
      <c r="V2996" s="90"/>
    </row>
    <row r="2997" spans="13:22" s="7" customFormat="1" ht="15" customHeight="1">
      <c r="M2997" s="17"/>
      <c r="N2997" s="16"/>
      <c r="O2997" s="16"/>
      <c r="P2997" s="16"/>
      <c r="Q2997" s="16"/>
      <c r="V2997" s="90"/>
    </row>
    <row r="2998" spans="13:22" s="7" customFormat="1" ht="15" customHeight="1">
      <c r="M2998" s="17"/>
      <c r="N2998" s="16"/>
      <c r="O2998" s="16"/>
      <c r="P2998" s="16"/>
      <c r="Q2998" s="16"/>
      <c r="V2998" s="90"/>
    </row>
    <row r="2999" spans="13:22" s="7" customFormat="1" ht="15" customHeight="1">
      <c r="M2999" s="17"/>
      <c r="N2999" s="16"/>
      <c r="O2999" s="16"/>
      <c r="P2999" s="16"/>
      <c r="Q2999" s="16"/>
      <c r="V2999" s="90"/>
    </row>
    <row r="3000" spans="13:22" s="7" customFormat="1" ht="15" customHeight="1">
      <c r="M3000" s="17"/>
      <c r="N3000" s="16"/>
      <c r="O3000" s="16"/>
      <c r="P3000" s="16"/>
      <c r="Q3000" s="16"/>
      <c r="V3000" s="90"/>
    </row>
    <row r="3001" spans="13:22" s="7" customFormat="1" ht="15" customHeight="1">
      <c r="M3001" s="17"/>
      <c r="N3001" s="16"/>
      <c r="O3001" s="16"/>
      <c r="P3001" s="16"/>
      <c r="Q3001" s="16"/>
      <c r="V3001" s="90"/>
    </row>
    <row r="3002" spans="13:22" s="7" customFormat="1" ht="15" customHeight="1">
      <c r="M3002" s="17"/>
      <c r="N3002" s="16"/>
      <c r="O3002" s="16"/>
      <c r="P3002" s="16"/>
      <c r="Q3002" s="16"/>
      <c r="V3002" s="90"/>
    </row>
    <row r="3003" spans="13:22" s="7" customFormat="1" ht="15" customHeight="1">
      <c r="M3003" s="17"/>
      <c r="N3003" s="16"/>
      <c r="O3003" s="16"/>
      <c r="P3003" s="16"/>
      <c r="Q3003" s="16"/>
      <c r="V3003" s="90"/>
    </row>
    <row r="3004" spans="13:22" s="7" customFormat="1" ht="15" customHeight="1">
      <c r="M3004" s="17"/>
      <c r="N3004" s="16"/>
      <c r="O3004" s="16"/>
      <c r="P3004" s="16"/>
      <c r="Q3004" s="16"/>
      <c r="V3004" s="90"/>
    </row>
    <row r="3005" spans="13:22" s="7" customFormat="1" ht="15" customHeight="1">
      <c r="M3005" s="17"/>
      <c r="N3005" s="16"/>
      <c r="O3005" s="16"/>
      <c r="P3005" s="16"/>
      <c r="Q3005" s="16"/>
      <c r="V3005" s="90"/>
    </row>
    <row r="3006" spans="13:22" s="7" customFormat="1" ht="15" customHeight="1">
      <c r="M3006" s="17"/>
      <c r="N3006" s="16"/>
      <c r="O3006" s="16"/>
      <c r="P3006" s="16"/>
      <c r="Q3006" s="16"/>
      <c r="V3006" s="90"/>
    </row>
    <row r="3007" spans="13:22" s="7" customFormat="1" ht="15" customHeight="1">
      <c r="M3007" s="17"/>
      <c r="N3007" s="16"/>
      <c r="O3007" s="16"/>
      <c r="P3007" s="16"/>
      <c r="Q3007" s="16"/>
      <c r="V3007" s="90"/>
    </row>
    <row r="3008" spans="13:22" s="7" customFormat="1" ht="15" customHeight="1">
      <c r="M3008" s="17"/>
      <c r="N3008" s="16"/>
      <c r="O3008" s="16"/>
      <c r="P3008" s="16"/>
      <c r="Q3008" s="16"/>
      <c r="V3008" s="90"/>
    </row>
    <row r="3009" spans="13:22" s="7" customFormat="1" ht="15" customHeight="1">
      <c r="M3009" s="17"/>
      <c r="N3009" s="16"/>
      <c r="O3009" s="16"/>
      <c r="P3009" s="16"/>
      <c r="Q3009" s="16"/>
      <c r="V3009" s="90"/>
    </row>
    <row r="3010" spans="13:22" s="7" customFormat="1" ht="15" customHeight="1">
      <c r="M3010" s="17"/>
      <c r="N3010" s="16"/>
      <c r="O3010" s="16"/>
      <c r="P3010" s="16"/>
      <c r="Q3010" s="16"/>
      <c r="V3010" s="90"/>
    </row>
    <row r="3011" spans="13:22" s="7" customFormat="1" ht="15" customHeight="1">
      <c r="M3011" s="17"/>
      <c r="N3011" s="16"/>
      <c r="O3011" s="16"/>
      <c r="P3011" s="16"/>
      <c r="Q3011" s="16"/>
      <c r="V3011" s="90"/>
    </row>
    <row r="3012" spans="13:22" s="7" customFormat="1" ht="15" customHeight="1">
      <c r="M3012" s="17"/>
      <c r="N3012" s="16"/>
      <c r="O3012" s="16"/>
      <c r="P3012" s="16"/>
      <c r="Q3012" s="16"/>
      <c r="V3012" s="90"/>
    </row>
    <row r="3013" spans="13:22" s="7" customFormat="1" ht="15" customHeight="1">
      <c r="M3013" s="17"/>
      <c r="N3013" s="16"/>
      <c r="O3013" s="16"/>
      <c r="P3013" s="16"/>
      <c r="Q3013" s="16"/>
      <c r="V3013" s="90"/>
    </row>
    <row r="3014" spans="13:22" s="7" customFormat="1" ht="15" customHeight="1">
      <c r="M3014" s="17"/>
      <c r="N3014" s="16"/>
      <c r="O3014" s="16"/>
      <c r="P3014" s="16"/>
      <c r="Q3014" s="16"/>
      <c r="V3014" s="90"/>
    </row>
    <row r="3015" spans="13:22" s="7" customFormat="1" ht="15" customHeight="1">
      <c r="M3015" s="17"/>
      <c r="N3015" s="16"/>
      <c r="O3015" s="16"/>
      <c r="P3015" s="16"/>
      <c r="Q3015" s="16"/>
      <c r="V3015" s="90"/>
    </row>
    <row r="3016" spans="13:22" s="7" customFormat="1" ht="15" customHeight="1">
      <c r="M3016" s="17"/>
      <c r="N3016" s="16"/>
      <c r="O3016" s="16"/>
      <c r="P3016" s="16"/>
      <c r="Q3016" s="16"/>
      <c r="V3016" s="90"/>
    </row>
    <row r="3017" spans="13:22" s="7" customFormat="1" ht="15" customHeight="1">
      <c r="M3017" s="17"/>
      <c r="N3017" s="16"/>
      <c r="O3017" s="16"/>
      <c r="P3017" s="16"/>
      <c r="Q3017" s="16"/>
      <c r="V3017" s="90"/>
    </row>
    <row r="3018" spans="13:22" s="7" customFormat="1" ht="15" customHeight="1">
      <c r="M3018" s="17"/>
      <c r="N3018" s="16"/>
      <c r="O3018" s="16"/>
      <c r="P3018" s="16"/>
      <c r="Q3018" s="16"/>
      <c r="V3018" s="90"/>
    </row>
    <row r="3019" spans="13:22" s="7" customFormat="1" ht="15" customHeight="1">
      <c r="M3019" s="17"/>
      <c r="N3019" s="16"/>
      <c r="O3019" s="16"/>
      <c r="P3019" s="16"/>
      <c r="Q3019" s="16"/>
      <c r="V3019" s="90"/>
    </row>
    <row r="3020" spans="13:22" s="7" customFormat="1" ht="15" customHeight="1">
      <c r="M3020" s="17"/>
      <c r="N3020" s="16"/>
      <c r="O3020" s="16"/>
      <c r="P3020" s="16"/>
      <c r="Q3020" s="16"/>
      <c r="V3020" s="90"/>
    </row>
    <row r="3021" spans="13:22" s="7" customFormat="1" ht="15" customHeight="1">
      <c r="M3021" s="17"/>
      <c r="N3021" s="16"/>
      <c r="O3021" s="16"/>
      <c r="P3021" s="16"/>
      <c r="Q3021" s="16"/>
      <c r="V3021" s="90"/>
    </row>
    <row r="3022" spans="13:22" s="7" customFormat="1" ht="15" customHeight="1">
      <c r="M3022" s="17"/>
      <c r="N3022" s="16"/>
      <c r="O3022" s="16"/>
      <c r="P3022" s="16"/>
      <c r="Q3022" s="16"/>
      <c r="V3022" s="90"/>
    </row>
    <row r="3023" spans="13:22" s="7" customFormat="1" ht="15" customHeight="1">
      <c r="M3023" s="17"/>
      <c r="N3023" s="16"/>
      <c r="O3023" s="16"/>
      <c r="P3023" s="16"/>
      <c r="Q3023" s="16"/>
      <c r="V3023" s="90"/>
    </row>
    <row r="3024" spans="13:22" s="7" customFormat="1" ht="15" customHeight="1">
      <c r="M3024" s="17"/>
      <c r="N3024" s="16"/>
      <c r="O3024" s="16"/>
      <c r="P3024" s="16"/>
      <c r="Q3024" s="16"/>
      <c r="V3024" s="90"/>
    </row>
    <row r="3025" spans="13:22" s="7" customFormat="1" ht="15" customHeight="1">
      <c r="M3025" s="17"/>
      <c r="N3025" s="16"/>
      <c r="O3025" s="16"/>
      <c r="P3025" s="16"/>
      <c r="Q3025" s="16"/>
      <c r="V3025" s="90"/>
    </row>
    <row r="3026" spans="13:22" s="7" customFormat="1" ht="15" customHeight="1">
      <c r="M3026" s="17"/>
      <c r="N3026" s="16"/>
      <c r="O3026" s="16"/>
      <c r="P3026" s="16"/>
      <c r="Q3026" s="16"/>
      <c r="V3026" s="90"/>
    </row>
    <row r="3027" spans="13:22" s="7" customFormat="1" ht="15" customHeight="1">
      <c r="M3027" s="17"/>
      <c r="N3027" s="16"/>
      <c r="O3027" s="16"/>
      <c r="P3027" s="16"/>
      <c r="Q3027" s="16"/>
      <c r="V3027" s="90"/>
    </row>
    <row r="3028" spans="13:22" s="7" customFormat="1" ht="15" customHeight="1">
      <c r="M3028" s="17"/>
      <c r="N3028" s="16"/>
      <c r="O3028" s="16"/>
      <c r="P3028" s="16"/>
      <c r="Q3028" s="16"/>
      <c r="V3028" s="90"/>
    </row>
    <row r="3029" spans="13:22" s="7" customFormat="1" ht="15" customHeight="1">
      <c r="M3029" s="17"/>
      <c r="N3029" s="16"/>
      <c r="O3029" s="16"/>
      <c r="P3029" s="16"/>
      <c r="Q3029" s="16"/>
      <c r="V3029" s="90"/>
    </row>
    <row r="3030" spans="13:22" s="7" customFormat="1" ht="15" customHeight="1">
      <c r="M3030" s="17"/>
      <c r="N3030" s="16"/>
      <c r="O3030" s="16"/>
      <c r="P3030" s="16"/>
      <c r="Q3030" s="16"/>
      <c r="V3030" s="90"/>
    </row>
    <row r="3031" spans="13:22" s="7" customFormat="1" ht="15" customHeight="1">
      <c r="M3031" s="17"/>
      <c r="N3031" s="16"/>
      <c r="O3031" s="16"/>
      <c r="P3031" s="16"/>
      <c r="Q3031" s="16"/>
      <c r="V3031" s="90"/>
    </row>
    <row r="3032" spans="13:22" s="7" customFormat="1" ht="15" customHeight="1">
      <c r="M3032" s="17"/>
      <c r="N3032" s="16"/>
      <c r="O3032" s="16"/>
      <c r="P3032" s="16"/>
      <c r="Q3032" s="16"/>
      <c r="V3032" s="90"/>
    </row>
    <row r="3033" spans="13:22" s="7" customFormat="1" ht="15" customHeight="1">
      <c r="M3033" s="17"/>
      <c r="N3033" s="16"/>
      <c r="O3033" s="16"/>
      <c r="P3033" s="16"/>
      <c r="Q3033" s="16"/>
      <c r="V3033" s="90"/>
    </row>
    <row r="3034" spans="13:22" s="7" customFormat="1" ht="15" customHeight="1">
      <c r="M3034" s="17"/>
      <c r="N3034" s="16"/>
      <c r="O3034" s="16"/>
      <c r="P3034" s="16"/>
      <c r="Q3034" s="16"/>
      <c r="V3034" s="90"/>
    </row>
    <row r="3035" spans="13:22" s="7" customFormat="1" ht="15" customHeight="1">
      <c r="M3035" s="17"/>
      <c r="N3035" s="16"/>
      <c r="O3035" s="16"/>
      <c r="P3035" s="16"/>
      <c r="Q3035" s="16"/>
      <c r="V3035" s="90"/>
    </row>
    <row r="3036" spans="13:22" s="7" customFormat="1" ht="15" customHeight="1">
      <c r="M3036" s="17"/>
      <c r="N3036" s="16"/>
      <c r="O3036" s="16"/>
      <c r="P3036" s="16"/>
      <c r="Q3036" s="16"/>
      <c r="V3036" s="90"/>
    </row>
    <row r="3037" spans="13:22" s="7" customFormat="1" ht="15" customHeight="1">
      <c r="M3037" s="17"/>
      <c r="N3037" s="16"/>
      <c r="O3037" s="16"/>
      <c r="P3037" s="16"/>
      <c r="Q3037" s="16"/>
      <c r="V3037" s="90"/>
    </row>
    <row r="3038" spans="13:22" s="7" customFormat="1" ht="15" customHeight="1">
      <c r="M3038" s="17"/>
      <c r="N3038" s="16"/>
      <c r="O3038" s="16"/>
      <c r="P3038" s="16"/>
      <c r="Q3038" s="16"/>
      <c r="V3038" s="90"/>
    </row>
    <row r="3039" spans="13:22" s="7" customFormat="1" ht="15" customHeight="1">
      <c r="M3039" s="17"/>
      <c r="N3039" s="16"/>
      <c r="O3039" s="16"/>
      <c r="P3039" s="16"/>
      <c r="Q3039" s="16"/>
      <c r="V3039" s="90"/>
    </row>
    <row r="3040" spans="13:22" s="7" customFormat="1" ht="15" customHeight="1">
      <c r="M3040" s="17"/>
      <c r="N3040" s="16"/>
      <c r="O3040" s="16"/>
      <c r="P3040" s="16"/>
      <c r="Q3040" s="16"/>
      <c r="V3040" s="90"/>
    </row>
    <row r="3041" spans="13:22" s="7" customFormat="1" ht="15" customHeight="1">
      <c r="M3041" s="17"/>
      <c r="N3041" s="16"/>
      <c r="O3041" s="16"/>
      <c r="P3041" s="16"/>
      <c r="Q3041" s="16"/>
      <c r="V3041" s="90"/>
    </row>
    <row r="3042" spans="13:22" s="7" customFormat="1" ht="15" customHeight="1">
      <c r="M3042" s="17"/>
      <c r="N3042" s="16"/>
      <c r="O3042" s="16"/>
      <c r="P3042" s="16"/>
      <c r="Q3042" s="16"/>
      <c r="V3042" s="90"/>
    </row>
    <row r="3043" spans="13:22" s="7" customFormat="1" ht="15" customHeight="1">
      <c r="M3043" s="17"/>
      <c r="N3043" s="16"/>
      <c r="O3043" s="16"/>
      <c r="P3043" s="16"/>
      <c r="Q3043" s="16"/>
      <c r="V3043" s="90"/>
    </row>
    <row r="3044" spans="13:22" s="7" customFormat="1" ht="15" customHeight="1">
      <c r="M3044" s="17"/>
      <c r="N3044" s="16"/>
      <c r="O3044" s="16"/>
      <c r="P3044" s="16"/>
      <c r="Q3044" s="16"/>
      <c r="V3044" s="90"/>
    </row>
    <row r="3045" spans="13:22" s="7" customFormat="1" ht="15" customHeight="1">
      <c r="M3045" s="17"/>
      <c r="N3045" s="16"/>
      <c r="O3045" s="16"/>
      <c r="P3045" s="16"/>
      <c r="Q3045" s="16"/>
      <c r="V3045" s="90"/>
    </row>
    <row r="3046" spans="13:22" s="7" customFormat="1" ht="15" customHeight="1">
      <c r="M3046" s="17"/>
      <c r="N3046" s="16"/>
      <c r="O3046" s="16"/>
      <c r="P3046" s="16"/>
      <c r="Q3046" s="16"/>
      <c r="V3046" s="90"/>
    </row>
    <row r="3047" spans="13:22" s="7" customFormat="1" ht="15" customHeight="1">
      <c r="M3047" s="17"/>
      <c r="N3047" s="16"/>
      <c r="O3047" s="16"/>
      <c r="P3047" s="16"/>
      <c r="Q3047" s="16"/>
      <c r="V3047" s="90"/>
    </row>
    <row r="3048" spans="13:22" s="7" customFormat="1" ht="15" customHeight="1">
      <c r="M3048" s="17"/>
      <c r="N3048" s="16"/>
      <c r="O3048" s="16"/>
      <c r="P3048" s="16"/>
      <c r="Q3048" s="16"/>
      <c r="V3048" s="90"/>
    </row>
    <row r="3049" spans="13:22" s="7" customFormat="1" ht="15" customHeight="1">
      <c r="M3049" s="17"/>
      <c r="N3049" s="16"/>
      <c r="O3049" s="16"/>
      <c r="P3049" s="16"/>
      <c r="Q3049" s="16"/>
      <c r="V3049" s="90"/>
    </row>
    <row r="3050" spans="13:22" s="7" customFormat="1" ht="15" customHeight="1">
      <c r="M3050" s="17"/>
      <c r="N3050" s="16"/>
      <c r="O3050" s="16"/>
      <c r="P3050" s="16"/>
      <c r="Q3050" s="16"/>
      <c r="V3050" s="90"/>
    </row>
    <row r="3051" spans="13:22" s="7" customFormat="1" ht="15" customHeight="1">
      <c r="M3051" s="17"/>
      <c r="N3051" s="16"/>
      <c r="O3051" s="16"/>
      <c r="P3051" s="16"/>
      <c r="Q3051" s="16"/>
      <c r="V3051" s="90"/>
    </row>
    <row r="3052" spans="13:22" s="7" customFormat="1" ht="15" customHeight="1">
      <c r="M3052" s="17"/>
      <c r="N3052" s="16"/>
      <c r="O3052" s="16"/>
      <c r="P3052" s="16"/>
      <c r="Q3052" s="16"/>
      <c r="V3052" s="90"/>
    </row>
    <row r="3053" spans="13:22" s="7" customFormat="1" ht="15" customHeight="1">
      <c r="M3053" s="17"/>
      <c r="N3053" s="16"/>
      <c r="O3053" s="16"/>
      <c r="P3053" s="16"/>
      <c r="Q3053" s="16"/>
      <c r="V3053" s="90"/>
    </row>
    <row r="3054" spans="13:22" s="7" customFormat="1" ht="15" customHeight="1">
      <c r="M3054" s="17"/>
      <c r="N3054" s="16"/>
      <c r="O3054" s="16"/>
      <c r="P3054" s="16"/>
      <c r="Q3054" s="16"/>
      <c r="V3054" s="90"/>
    </row>
    <row r="3055" spans="13:22" s="7" customFormat="1" ht="15" customHeight="1">
      <c r="M3055" s="17"/>
      <c r="N3055" s="16"/>
      <c r="O3055" s="16"/>
      <c r="P3055" s="16"/>
      <c r="Q3055" s="16"/>
      <c r="V3055" s="90"/>
    </row>
    <row r="3056" spans="13:22" s="7" customFormat="1" ht="15" customHeight="1">
      <c r="M3056" s="17"/>
      <c r="N3056" s="16"/>
      <c r="O3056" s="16"/>
      <c r="P3056" s="16"/>
      <c r="Q3056" s="16"/>
      <c r="V3056" s="90"/>
    </row>
    <row r="3057" spans="1:24" s="7" customFormat="1" ht="15" customHeight="1">
      <c r="M3057" s="17"/>
      <c r="N3057" s="16"/>
      <c r="O3057" s="16"/>
      <c r="P3057" s="16"/>
      <c r="Q3057" s="16"/>
      <c r="V3057" s="90"/>
    </row>
    <row r="3058" spans="1:24" s="7" customFormat="1" ht="15" customHeight="1">
      <c r="M3058" s="17"/>
      <c r="N3058" s="16"/>
      <c r="O3058" s="16"/>
      <c r="P3058" s="16"/>
      <c r="Q3058" s="16"/>
      <c r="V3058" s="90"/>
    </row>
    <row r="3059" spans="1:24" s="7" customFormat="1" ht="15" customHeight="1">
      <c r="M3059" s="17"/>
      <c r="N3059" s="16"/>
      <c r="O3059" s="16"/>
      <c r="P3059" s="16"/>
      <c r="Q3059" s="16"/>
      <c r="V3059" s="90"/>
    </row>
    <row r="3060" spans="1:24" s="7" customFormat="1" ht="15" customHeight="1">
      <c r="M3060" s="17"/>
      <c r="N3060" s="16"/>
      <c r="O3060" s="16"/>
      <c r="P3060" s="16"/>
      <c r="Q3060" s="16"/>
      <c r="V3060" s="90"/>
    </row>
    <row r="3061" spans="1:24" s="9" customFormat="1" ht="15" customHeight="1">
      <c r="A3061" s="7"/>
      <c r="B3061" s="7"/>
      <c r="C3061" s="7"/>
      <c r="D3061" s="7"/>
      <c r="E3061" s="7"/>
      <c r="F3061" s="7"/>
      <c r="G3061" s="7"/>
      <c r="H3061" s="7"/>
      <c r="I3061" s="7"/>
      <c r="J3061" s="7"/>
      <c r="K3061" s="7"/>
      <c r="L3061" s="7"/>
      <c r="M3061" s="17"/>
      <c r="N3061" s="16"/>
      <c r="O3061" s="16"/>
      <c r="P3061" s="16"/>
      <c r="Q3061" s="16"/>
      <c r="R3061" s="7"/>
      <c r="S3061" s="7"/>
      <c r="T3061" s="7"/>
      <c r="U3061" s="7"/>
      <c r="V3061" s="90"/>
      <c r="W3061" s="7"/>
      <c r="X3061" s="7"/>
    </row>
    <row r="3062" spans="1:24" s="9" customFormat="1" ht="15" customHeight="1">
      <c r="A3062" s="7"/>
      <c r="B3062" s="7"/>
      <c r="C3062" s="7"/>
      <c r="D3062" s="7"/>
      <c r="E3062" s="7"/>
      <c r="F3062" s="7"/>
      <c r="G3062" s="7"/>
      <c r="H3062" s="7"/>
      <c r="I3062" s="7"/>
      <c r="J3062" s="7"/>
      <c r="K3062" s="7"/>
      <c r="L3062" s="7"/>
      <c r="M3062" s="17"/>
      <c r="N3062" s="16"/>
      <c r="O3062" s="16"/>
      <c r="P3062" s="16"/>
      <c r="Q3062" s="16"/>
      <c r="R3062" s="7"/>
      <c r="S3062" s="7"/>
      <c r="T3062" s="7"/>
      <c r="U3062" s="7"/>
      <c r="V3062" s="90"/>
      <c r="W3062" s="7"/>
      <c r="X3062" s="7"/>
    </row>
    <row r="3063" spans="1:24" s="9" customFormat="1" ht="15" customHeight="1">
      <c r="A3063" s="7"/>
      <c r="B3063" s="7"/>
      <c r="C3063" s="7"/>
      <c r="D3063" s="7"/>
      <c r="E3063" s="7"/>
      <c r="F3063" s="7"/>
      <c r="G3063" s="7"/>
      <c r="H3063" s="7"/>
      <c r="I3063" s="7"/>
      <c r="J3063" s="7"/>
      <c r="K3063" s="7"/>
      <c r="L3063" s="7"/>
      <c r="M3063" s="17"/>
      <c r="N3063" s="16"/>
      <c r="O3063" s="16"/>
      <c r="P3063" s="16"/>
      <c r="Q3063" s="16"/>
      <c r="R3063" s="7"/>
      <c r="S3063" s="7"/>
      <c r="T3063" s="7"/>
      <c r="U3063" s="7"/>
      <c r="V3063" s="90"/>
      <c r="W3063" s="7"/>
      <c r="X3063" s="7"/>
    </row>
    <row r="3064" spans="1:24" s="9" customFormat="1" ht="15" customHeight="1">
      <c r="A3064" s="7"/>
      <c r="B3064" s="7"/>
      <c r="C3064" s="7"/>
      <c r="D3064" s="7"/>
      <c r="E3064" s="7"/>
      <c r="F3064" s="7"/>
      <c r="G3064" s="7"/>
      <c r="H3064" s="7"/>
      <c r="I3064" s="7"/>
      <c r="J3064" s="7"/>
      <c r="K3064" s="7"/>
      <c r="L3064" s="7"/>
      <c r="M3064" s="17"/>
      <c r="N3064" s="16"/>
      <c r="O3064" s="16"/>
      <c r="P3064" s="16"/>
      <c r="Q3064" s="16"/>
      <c r="R3064" s="7"/>
      <c r="S3064" s="7"/>
      <c r="T3064" s="7"/>
      <c r="U3064" s="7"/>
      <c r="V3064" s="90"/>
      <c r="W3064" s="7"/>
      <c r="X3064" s="7"/>
    </row>
    <row r="3065" spans="1:24" s="9" customFormat="1" ht="15" customHeight="1">
      <c r="A3065" s="7"/>
      <c r="B3065" s="7"/>
      <c r="C3065" s="7"/>
      <c r="D3065" s="7"/>
      <c r="E3065" s="7"/>
      <c r="F3065" s="7"/>
      <c r="G3065" s="7"/>
      <c r="H3065" s="7"/>
      <c r="I3065" s="7"/>
      <c r="J3065" s="7"/>
      <c r="K3065" s="7"/>
      <c r="L3065" s="7"/>
      <c r="M3065" s="17"/>
      <c r="N3065" s="16"/>
      <c r="O3065" s="16"/>
      <c r="P3065" s="16"/>
      <c r="Q3065" s="16"/>
      <c r="R3065" s="7"/>
      <c r="S3065" s="7"/>
      <c r="T3065" s="7"/>
      <c r="U3065" s="7"/>
      <c r="V3065" s="90"/>
      <c r="W3065" s="7"/>
      <c r="X3065" s="7"/>
    </row>
    <row r="3066" spans="1:24" s="9" customFormat="1" ht="15" customHeight="1">
      <c r="A3066" s="7"/>
      <c r="B3066" s="7"/>
      <c r="C3066" s="7"/>
      <c r="D3066" s="7"/>
      <c r="E3066" s="7"/>
      <c r="F3066" s="7"/>
      <c r="G3066" s="7"/>
      <c r="H3066" s="7"/>
      <c r="I3066" s="7"/>
      <c r="J3066" s="7"/>
      <c r="K3066" s="7"/>
      <c r="L3066" s="7"/>
      <c r="M3066" s="17"/>
      <c r="N3066" s="16"/>
      <c r="O3066" s="16"/>
      <c r="P3066" s="16"/>
      <c r="Q3066" s="16"/>
      <c r="R3066" s="7"/>
      <c r="S3066" s="7"/>
      <c r="T3066" s="7"/>
      <c r="U3066" s="7"/>
      <c r="V3066" s="90"/>
      <c r="W3066" s="7"/>
      <c r="X3066" s="7"/>
    </row>
    <row r="3067" spans="1:24" s="9" customFormat="1" ht="15" customHeight="1">
      <c r="A3067" s="7"/>
      <c r="B3067" s="7"/>
      <c r="C3067" s="7"/>
      <c r="D3067" s="7"/>
      <c r="E3067" s="7"/>
      <c r="F3067" s="7"/>
      <c r="G3067" s="7"/>
      <c r="H3067" s="7"/>
      <c r="I3067" s="7"/>
      <c r="J3067" s="7"/>
      <c r="K3067" s="7"/>
      <c r="L3067" s="7"/>
      <c r="M3067" s="17"/>
      <c r="N3067" s="16"/>
      <c r="O3067" s="16"/>
      <c r="P3067" s="16"/>
      <c r="Q3067" s="16"/>
      <c r="R3067" s="7"/>
      <c r="S3067" s="7"/>
      <c r="T3067" s="7"/>
      <c r="U3067" s="7"/>
      <c r="V3067" s="90"/>
      <c r="W3067" s="7"/>
      <c r="X3067" s="7"/>
    </row>
    <row r="3068" spans="1:24" s="9" customFormat="1" ht="15" customHeight="1">
      <c r="A3068" s="7"/>
      <c r="B3068" s="7"/>
      <c r="C3068" s="7"/>
      <c r="D3068" s="7"/>
      <c r="E3068" s="7"/>
      <c r="F3068" s="7"/>
      <c r="G3068" s="7"/>
      <c r="H3068" s="7"/>
      <c r="I3068" s="7"/>
      <c r="J3068" s="7"/>
      <c r="K3068" s="7"/>
      <c r="L3068" s="7"/>
      <c r="M3068" s="17"/>
      <c r="N3068" s="16"/>
      <c r="O3068" s="16"/>
      <c r="P3068" s="16"/>
      <c r="Q3068" s="16"/>
      <c r="R3068" s="7"/>
      <c r="S3068" s="7"/>
      <c r="T3068" s="7"/>
      <c r="U3068" s="7"/>
      <c r="V3068" s="90"/>
      <c r="W3068" s="7"/>
      <c r="X3068" s="7"/>
    </row>
    <row r="3069" spans="1:24" s="9" customFormat="1" ht="15" customHeight="1">
      <c r="A3069" s="7"/>
      <c r="B3069" s="7"/>
      <c r="C3069" s="7"/>
      <c r="D3069" s="7"/>
      <c r="E3069" s="7"/>
      <c r="F3069" s="7"/>
      <c r="G3069" s="7"/>
      <c r="H3069" s="7"/>
      <c r="I3069" s="7"/>
      <c r="J3069" s="7"/>
      <c r="K3069" s="7"/>
      <c r="L3069" s="7"/>
      <c r="M3069" s="17"/>
      <c r="N3069" s="16"/>
      <c r="O3069" s="16"/>
      <c r="P3069" s="16"/>
      <c r="Q3069" s="16"/>
      <c r="R3069" s="7"/>
      <c r="S3069" s="7"/>
      <c r="T3069" s="7"/>
      <c r="U3069" s="7"/>
      <c r="V3069" s="90"/>
      <c r="W3069" s="7"/>
      <c r="X3069" s="7"/>
    </row>
    <row r="3070" spans="1:24" s="9" customFormat="1" ht="15" customHeight="1">
      <c r="A3070" s="7"/>
      <c r="B3070" s="7"/>
      <c r="C3070" s="7"/>
      <c r="D3070" s="7"/>
      <c r="E3070" s="7"/>
      <c r="F3070" s="7"/>
      <c r="G3070" s="7"/>
      <c r="H3070" s="7"/>
      <c r="I3070" s="7"/>
      <c r="J3070" s="7"/>
      <c r="K3070" s="7"/>
      <c r="L3070" s="7"/>
      <c r="M3070" s="17"/>
      <c r="N3070" s="16"/>
      <c r="O3070" s="16"/>
      <c r="P3070" s="16"/>
      <c r="Q3070" s="16"/>
      <c r="R3070" s="7"/>
      <c r="S3070" s="7"/>
      <c r="T3070" s="7"/>
      <c r="U3070" s="7"/>
      <c r="V3070" s="90"/>
      <c r="W3070" s="7"/>
      <c r="X3070" s="7"/>
    </row>
    <row r="3071" spans="1:24" s="9" customFormat="1" ht="15" customHeight="1">
      <c r="A3071" s="7"/>
      <c r="B3071" s="7"/>
      <c r="C3071" s="7"/>
      <c r="D3071" s="7"/>
      <c r="E3071" s="7"/>
      <c r="F3071" s="7"/>
      <c r="G3071" s="7"/>
      <c r="H3071" s="7"/>
      <c r="I3071" s="7"/>
      <c r="J3071" s="7"/>
      <c r="K3071" s="7"/>
      <c r="L3071" s="7"/>
      <c r="M3071" s="17"/>
      <c r="N3071" s="16"/>
      <c r="O3071" s="16"/>
      <c r="P3071" s="16"/>
      <c r="Q3071" s="16"/>
      <c r="R3071" s="7"/>
      <c r="S3071" s="7"/>
      <c r="T3071" s="7"/>
      <c r="U3071" s="7"/>
      <c r="V3071" s="90"/>
      <c r="W3071" s="7"/>
      <c r="X3071" s="7"/>
    </row>
    <row r="3072" spans="1:24" s="9" customFormat="1" ht="15" customHeight="1">
      <c r="A3072" s="7"/>
      <c r="B3072" s="7"/>
      <c r="C3072" s="7"/>
      <c r="D3072" s="7"/>
      <c r="E3072" s="7"/>
      <c r="F3072" s="7"/>
      <c r="G3072" s="7"/>
      <c r="H3072" s="7"/>
      <c r="I3072" s="7"/>
      <c r="J3072" s="7"/>
      <c r="K3072" s="7"/>
      <c r="L3072" s="7"/>
      <c r="M3072" s="17"/>
      <c r="N3072" s="16"/>
      <c r="O3072" s="16"/>
      <c r="P3072" s="16"/>
      <c r="Q3072" s="16"/>
      <c r="R3072" s="7"/>
      <c r="S3072" s="7"/>
      <c r="T3072" s="7"/>
      <c r="U3072" s="7"/>
      <c r="V3072" s="90"/>
      <c r="W3072" s="7"/>
      <c r="X3072" s="7"/>
    </row>
    <row r="3073" spans="1:24" s="9" customFormat="1" ht="15" customHeight="1">
      <c r="A3073" s="7"/>
      <c r="B3073" s="7"/>
      <c r="C3073" s="7"/>
      <c r="D3073" s="7"/>
      <c r="E3073" s="7"/>
      <c r="F3073" s="7"/>
      <c r="G3073" s="7"/>
      <c r="H3073" s="7"/>
      <c r="I3073" s="7"/>
      <c r="J3073" s="7"/>
      <c r="K3073" s="7"/>
      <c r="L3073" s="7"/>
      <c r="M3073" s="17"/>
      <c r="N3073" s="16"/>
      <c r="O3073" s="16"/>
      <c r="P3073" s="16"/>
      <c r="Q3073" s="16"/>
      <c r="R3073" s="7"/>
      <c r="S3073" s="7"/>
      <c r="T3073" s="7"/>
      <c r="U3073" s="7"/>
      <c r="V3073" s="90"/>
      <c r="W3073" s="7"/>
      <c r="X3073" s="7"/>
    </row>
    <row r="3074" spans="1:24" s="9" customFormat="1" ht="15" customHeight="1">
      <c r="A3074" s="7"/>
      <c r="B3074" s="7"/>
      <c r="C3074" s="7"/>
      <c r="D3074" s="7"/>
      <c r="E3074" s="7"/>
      <c r="F3074" s="7"/>
      <c r="G3074" s="7"/>
      <c r="H3074" s="7"/>
      <c r="I3074" s="7"/>
      <c r="J3074" s="7"/>
      <c r="K3074" s="7"/>
      <c r="L3074" s="7"/>
      <c r="M3074" s="17"/>
      <c r="N3074" s="16"/>
      <c r="O3074" s="16"/>
      <c r="P3074" s="16"/>
      <c r="Q3074" s="16"/>
      <c r="R3074" s="7"/>
      <c r="S3074" s="7"/>
      <c r="T3074" s="7"/>
      <c r="U3074" s="7"/>
      <c r="V3074" s="90"/>
      <c r="W3074" s="7"/>
      <c r="X3074" s="7"/>
    </row>
    <row r="3075" spans="1:24" s="9" customFormat="1" ht="15" customHeight="1">
      <c r="A3075" s="7"/>
      <c r="B3075" s="7"/>
      <c r="C3075" s="7"/>
      <c r="D3075" s="7"/>
      <c r="E3075" s="7"/>
      <c r="F3075" s="7"/>
      <c r="G3075" s="7"/>
      <c r="H3075" s="7"/>
      <c r="I3075" s="7"/>
      <c r="J3075" s="7"/>
      <c r="K3075" s="7"/>
      <c r="L3075" s="7"/>
      <c r="M3075" s="17"/>
      <c r="N3075" s="16"/>
      <c r="O3075" s="16"/>
      <c r="P3075" s="16"/>
      <c r="Q3075" s="16"/>
      <c r="R3075" s="7"/>
      <c r="S3075" s="7"/>
      <c r="T3075" s="7"/>
      <c r="U3075" s="7"/>
      <c r="V3075" s="90"/>
      <c r="W3075" s="7"/>
      <c r="X3075" s="7"/>
    </row>
    <row r="3076" spans="1:24" s="9" customFormat="1" ht="15" customHeight="1">
      <c r="A3076" s="7"/>
      <c r="B3076" s="7"/>
      <c r="C3076" s="7"/>
      <c r="D3076" s="7"/>
      <c r="E3076" s="7"/>
      <c r="F3076" s="7"/>
      <c r="G3076" s="7"/>
      <c r="H3076" s="7"/>
      <c r="I3076" s="7"/>
      <c r="J3076" s="7"/>
      <c r="K3076" s="7"/>
      <c r="L3076" s="7"/>
      <c r="M3076" s="17"/>
      <c r="N3076" s="16"/>
      <c r="O3076" s="16"/>
      <c r="P3076" s="16"/>
      <c r="Q3076" s="16"/>
      <c r="R3076" s="7"/>
      <c r="S3076" s="7"/>
      <c r="T3076" s="7"/>
      <c r="U3076" s="7"/>
      <c r="V3076" s="90"/>
      <c r="W3076" s="7"/>
      <c r="X3076" s="7"/>
    </row>
    <row r="3077" spans="1:24" s="9" customFormat="1" ht="15" customHeight="1">
      <c r="A3077" s="7"/>
      <c r="B3077" s="7"/>
      <c r="C3077" s="7"/>
      <c r="D3077" s="7"/>
      <c r="E3077" s="7"/>
      <c r="F3077" s="7"/>
      <c r="G3077" s="7"/>
      <c r="H3077" s="7"/>
      <c r="I3077" s="7"/>
      <c r="J3077" s="7"/>
      <c r="K3077" s="7"/>
      <c r="L3077" s="7"/>
      <c r="M3077" s="17"/>
      <c r="N3077" s="16"/>
      <c r="O3077" s="16"/>
      <c r="P3077" s="16"/>
      <c r="Q3077" s="16"/>
      <c r="R3077" s="7"/>
      <c r="S3077" s="7"/>
      <c r="T3077" s="7"/>
      <c r="U3077" s="7"/>
      <c r="V3077" s="90"/>
      <c r="W3077" s="7"/>
      <c r="X3077" s="7"/>
    </row>
    <row r="3078" spans="1:24" s="9" customFormat="1" ht="15" customHeight="1">
      <c r="A3078" s="7"/>
      <c r="B3078" s="7"/>
      <c r="C3078" s="7"/>
      <c r="D3078" s="7"/>
      <c r="E3078" s="7"/>
      <c r="F3078" s="7"/>
      <c r="G3078" s="7"/>
      <c r="H3078" s="7"/>
      <c r="I3078" s="7"/>
      <c r="J3078" s="7"/>
      <c r="K3078" s="7"/>
      <c r="L3078" s="7"/>
      <c r="M3078" s="17"/>
      <c r="N3078" s="16"/>
      <c r="O3078" s="16"/>
      <c r="P3078" s="16"/>
      <c r="Q3078" s="16"/>
      <c r="R3078" s="7"/>
      <c r="S3078" s="7"/>
      <c r="T3078" s="7"/>
      <c r="U3078" s="7"/>
      <c r="V3078" s="90"/>
      <c r="W3078" s="7"/>
      <c r="X3078" s="7"/>
    </row>
    <row r="3079" spans="1:24" s="9" customFormat="1" ht="15" customHeight="1">
      <c r="A3079" s="7"/>
      <c r="B3079" s="7"/>
      <c r="C3079" s="7"/>
      <c r="D3079" s="7"/>
      <c r="E3079" s="7"/>
      <c r="F3079" s="7"/>
      <c r="G3079" s="7"/>
      <c r="H3079" s="7"/>
      <c r="I3079" s="7"/>
      <c r="J3079" s="7"/>
      <c r="K3079" s="7"/>
      <c r="L3079" s="7"/>
      <c r="M3079" s="17"/>
      <c r="N3079" s="16"/>
      <c r="O3079" s="16"/>
      <c r="P3079" s="16"/>
      <c r="Q3079" s="16"/>
      <c r="R3079" s="7"/>
      <c r="S3079" s="7"/>
      <c r="T3079" s="7"/>
      <c r="U3079" s="7"/>
      <c r="V3079" s="90"/>
      <c r="W3079" s="7"/>
      <c r="X3079" s="7"/>
    </row>
    <row r="3080" spans="1:24" s="9" customFormat="1" ht="15" customHeight="1">
      <c r="A3080" s="7"/>
      <c r="B3080" s="7"/>
      <c r="C3080" s="7"/>
      <c r="D3080" s="7"/>
      <c r="E3080" s="7"/>
      <c r="F3080" s="7"/>
      <c r="G3080" s="7"/>
      <c r="H3080" s="7"/>
      <c r="I3080" s="7"/>
      <c r="J3080" s="7"/>
      <c r="K3080" s="7"/>
      <c r="L3080" s="7"/>
      <c r="M3080" s="17"/>
      <c r="N3080" s="16"/>
      <c r="O3080" s="16"/>
      <c r="P3080" s="16"/>
      <c r="Q3080" s="16"/>
      <c r="R3080" s="7"/>
      <c r="S3080" s="7"/>
      <c r="T3080" s="7"/>
      <c r="U3080" s="7"/>
      <c r="V3080" s="90"/>
      <c r="W3080" s="7"/>
      <c r="X3080" s="7"/>
    </row>
    <row r="3081" spans="1:24" s="9" customFormat="1" ht="15" customHeight="1">
      <c r="A3081" s="7"/>
      <c r="B3081" s="7"/>
      <c r="C3081" s="7"/>
      <c r="D3081" s="7"/>
      <c r="E3081" s="7"/>
      <c r="F3081" s="7"/>
      <c r="G3081" s="7"/>
      <c r="H3081" s="7"/>
      <c r="I3081" s="7"/>
      <c r="J3081" s="7"/>
      <c r="K3081" s="7"/>
      <c r="L3081" s="7"/>
      <c r="M3081" s="17"/>
      <c r="N3081" s="16"/>
      <c r="O3081" s="16"/>
      <c r="P3081" s="16"/>
      <c r="Q3081" s="16"/>
      <c r="R3081" s="7"/>
      <c r="S3081" s="7"/>
      <c r="T3081" s="7"/>
      <c r="U3081" s="7"/>
      <c r="V3081" s="90"/>
      <c r="W3081" s="7"/>
      <c r="X3081" s="7"/>
    </row>
    <row r="3082" spans="1:24" s="9" customFormat="1" ht="15" customHeight="1">
      <c r="A3082" s="7"/>
      <c r="B3082" s="7"/>
      <c r="C3082" s="7"/>
      <c r="D3082" s="7"/>
      <c r="E3082" s="7"/>
      <c r="F3082" s="7"/>
      <c r="G3082" s="7"/>
      <c r="H3082" s="7"/>
      <c r="I3082" s="7"/>
      <c r="J3082" s="7"/>
      <c r="K3082" s="7"/>
      <c r="L3082" s="7"/>
      <c r="M3082" s="17"/>
      <c r="N3082" s="16"/>
      <c r="O3082" s="16"/>
      <c r="P3082" s="16"/>
      <c r="Q3082" s="16"/>
      <c r="R3082" s="7"/>
      <c r="S3082" s="7"/>
      <c r="T3082" s="7"/>
      <c r="U3082" s="7"/>
      <c r="V3082" s="90"/>
      <c r="W3082" s="7"/>
      <c r="X3082" s="7"/>
    </row>
    <row r="3083" spans="1:24" s="9" customFormat="1" ht="15" customHeight="1">
      <c r="A3083" s="7"/>
      <c r="B3083" s="7"/>
      <c r="C3083" s="7"/>
      <c r="D3083" s="7"/>
      <c r="E3083" s="7"/>
      <c r="F3083" s="7"/>
      <c r="G3083" s="7"/>
      <c r="H3083" s="7"/>
      <c r="I3083" s="7"/>
      <c r="J3083" s="7"/>
      <c r="K3083" s="7"/>
      <c r="L3083" s="7"/>
      <c r="M3083" s="17"/>
      <c r="N3083" s="16"/>
      <c r="O3083" s="16"/>
      <c r="P3083" s="16"/>
      <c r="Q3083" s="16"/>
      <c r="R3083" s="7"/>
      <c r="S3083" s="7"/>
      <c r="T3083" s="7"/>
      <c r="U3083" s="7"/>
      <c r="V3083" s="90"/>
      <c r="W3083" s="7"/>
      <c r="X3083" s="7"/>
    </row>
    <row r="3084" spans="1:24" s="9" customFormat="1" ht="15" customHeight="1">
      <c r="A3084" s="7"/>
      <c r="B3084" s="7"/>
      <c r="C3084" s="7"/>
      <c r="D3084" s="7"/>
      <c r="E3084" s="7"/>
      <c r="F3084" s="7"/>
      <c r="G3084" s="7"/>
      <c r="H3084" s="7"/>
      <c r="I3084" s="7"/>
      <c r="J3084" s="7"/>
      <c r="K3084" s="7"/>
      <c r="L3084" s="7"/>
      <c r="M3084" s="17"/>
      <c r="N3084" s="16"/>
      <c r="O3084" s="16"/>
      <c r="P3084" s="16"/>
      <c r="Q3084" s="16"/>
      <c r="R3084" s="7"/>
      <c r="S3084" s="7"/>
      <c r="T3084" s="7"/>
      <c r="U3084" s="7"/>
      <c r="V3084" s="90"/>
      <c r="W3084" s="7"/>
      <c r="X3084" s="7"/>
    </row>
    <row r="3085" spans="1:24" s="9" customFormat="1" ht="15" customHeight="1">
      <c r="A3085" s="7"/>
      <c r="B3085" s="7"/>
      <c r="C3085" s="7"/>
      <c r="D3085" s="7"/>
      <c r="E3085" s="7"/>
      <c r="F3085" s="7"/>
      <c r="G3085" s="7"/>
      <c r="H3085" s="7"/>
      <c r="I3085" s="7"/>
      <c r="J3085" s="7"/>
      <c r="K3085" s="7"/>
      <c r="L3085" s="7"/>
      <c r="M3085" s="17"/>
      <c r="N3085" s="16"/>
      <c r="O3085" s="16"/>
      <c r="P3085" s="16"/>
      <c r="Q3085" s="16"/>
      <c r="R3085" s="7"/>
      <c r="S3085" s="7"/>
      <c r="T3085" s="7"/>
      <c r="U3085" s="7"/>
      <c r="V3085" s="90"/>
      <c r="W3085" s="7"/>
      <c r="X3085" s="7"/>
    </row>
    <row r="3086" spans="1:24" s="9" customFormat="1" ht="15" customHeight="1">
      <c r="A3086" s="7"/>
      <c r="B3086" s="7"/>
      <c r="C3086" s="7"/>
      <c r="D3086" s="7"/>
      <c r="E3086" s="7"/>
      <c r="F3086" s="7"/>
      <c r="G3086" s="7"/>
      <c r="H3086" s="7"/>
      <c r="I3086" s="7"/>
      <c r="J3086" s="7"/>
      <c r="K3086" s="7"/>
      <c r="L3086" s="7"/>
      <c r="M3086" s="17"/>
      <c r="N3086" s="16"/>
      <c r="O3086" s="16"/>
      <c r="P3086" s="16"/>
      <c r="Q3086" s="16"/>
      <c r="R3086" s="7"/>
      <c r="S3086" s="7"/>
      <c r="T3086" s="7"/>
      <c r="U3086" s="7"/>
      <c r="V3086" s="90"/>
      <c r="W3086" s="7"/>
      <c r="X3086" s="7"/>
    </row>
    <row r="3087" spans="1:24" s="9" customFormat="1" ht="15" customHeight="1">
      <c r="A3087" s="7"/>
      <c r="B3087" s="7"/>
      <c r="C3087" s="7"/>
      <c r="D3087" s="7"/>
      <c r="E3087" s="7"/>
      <c r="F3087" s="7"/>
      <c r="G3087" s="7"/>
      <c r="H3087" s="7"/>
      <c r="I3087" s="7"/>
      <c r="J3087" s="7"/>
      <c r="K3087" s="7"/>
      <c r="L3087" s="7"/>
      <c r="M3087" s="17"/>
      <c r="N3087" s="16"/>
      <c r="O3087" s="16"/>
      <c r="P3087" s="16"/>
      <c r="Q3087" s="16"/>
      <c r="R3087" s="7"/>
      <c r="S3087" s="7"/>
      <c r="T3087" s="7"/>
      <c r="U3087" s="7"/>
      <c r="V3087" s="90"/>
      <c r="W3087" s="7"/>
      <c r="X3087" s="7"/>
    </row>
    <row r="3088" spans="1:24" s="7" customFormat="1" ht="15" customHeight="1">
      <c r="M3088" s="17"/>
      <c r="N3088" s="16"/>
      <c r="O3088" s="16"/>
      <c r="P3088" s="16"/>
      <c r="Q3088" s="16"/>
      <c r="V3088" s="90"/>
    </row>
    <row r="3089" spans="1:24" s="7" customFormat="1" ht="15" customHeight="1">
      <c r="M3089" s="17"/>
      <c r="N3089" s="16"/>
      <c r="O3089" s="16"/>
      <c r="P3089" s="16"/>
      <c r="Q3089" s="16"/>
      <c r="V3089" s="90"/>
    </row>
    <row r="3090" spans="1:24" s="8" customFormat="1" ht="15" customHeight="1">
      <c r="A3090" s="7"/>
      <c r="B3090" s="7"/>
      <c r="C3090" s="7"/>
      <c r="D3090" s="7"/>
      <c r="E3090" s="7"/>
      <c r="F3090" s="7"/>
      <c r="G3090" s="7"/>
      <c r="H3090" s="7"/>
      <c r="I3090" s="7"/>
      <c r="J3090" s="7"/>
      <c r="K3090" s="7"/>
      <c r="L3090" s="7"/>
      <c r="M3090" s="17"/>
      <c r="N3090" s="16"/>
      <c r="O3090" s="16"/>
      <c r="P3090" s="16"/>
      <c r="Q3090" s="16"/>
      <c r="R3090" s="7"/>
      <c r="S3090" s="7"/>
      <c r="T3090" s="7"/>
      <c r="U3090" s="7"/>
      <c r="V3090" s="90"/>
      <c r="W3090" s="7"/>
      <c r="X3090" s="7"/>
    </row>
    <row r="3091" spans="1:24" s="8" customFormat="1" ht="15" customHeight="1">
      <c r="A3091" s="7"/>
      <c r="B3091" s="7"/>
      <c r="C3091" s="7"/>
      <c r="D3091" s="7"/>
      <c r="E3091" s="7"/>
      <c r="F3091" s="7"/>
      <c r="G3091" s="7"/>
      <c r="H3091" s="7"/>
      <c r="I3091" s="7"/>
      <c r="J3091" s="7"/>
      <c r="K3091" s="7"/>
      <c r="L3091" s="7"/>
      <c r="M3091" s="17"/>
      <c r="N3091" s="16"/>
      <c r="O3091" s="16"/>
      <c r="P3091" s="16"/>
      <c r="Q3091" s="16"/>
      <c r="R3091" s="7"/>
      <c r="S3091" s="7"/>
      <c r="T3091" s="7"/>
      <c r="U3091" s="7"/>
      <c r="V3091" s="90"/>
      <c r="W3091" s="7"/>
      <c r="X3091" s="7"/>
    </row>
    <row r="3092" spans="1:24" s="8" customFormat="1" ht="15" customHeight="1">
      <c r="A3092" s="7"/>
      <c r="B3092" s="7"/>
      <c r="C3092" s="7"/>
      <c r="D3092" s="7"/>
      <c r="E3092" s="7"/>
      <c r="F3092" s="7"/>
      <c r="G3092" s="7"/>
      <c r="H3092" s="7"/>
      <c r="I3092" s="7"/>
      <c r="J3092" s="7"/>
      <c r="K3092" s="7"/>
      <c r="L3092" s="7"/>
      <c r="M3092" s="17"/>
      <c r="N3092" s="16"/>
      <c r="O3092" s="16"/>
      <c r="P3092" s="16"/>
      <c r="Q3092" s="16"/>
      <c r="R3092" s="7"/>
      <c r="S3092" s="7"/>
      <c r="T3092" s="7"/>
      <c r="U3092" s="7"/>
      <c r="V3092" s="90"/>
      <c r="W3092" s="7"/>
      <c r="X3092" s="7"/>
    </row>
    <row r="3093" spans="1:24" s="8" customFormat="1" ht="15" customHeight="1">
      <c r="A3093" s="7"/>
      <c r="B3093" s="7"/>
      <c r="C3093" s="7"/>
      <c r="D3093" s="7"/>
      <c r="E3093" s="7"/>
      <c r="F3093" s="7"/>
      <c r="G3093" s="7"/>
      <c r="H3093" s="7"/>
      <c r="I3093" s="7"/>
      <c r="J3093" s="7"/>
      <c r="K3093" s="7"/>
      <c r="L3093" s="7"/>
      <c r="M3093" s="17"/>
      <c r="N3093" s="16"/>
      <c r="O3093" s="16"/>
      <c r="P3093" s="16"/>
      <c r="Q3093" s="16"/>
      <c r="R3093" s="7"/>
      <c r="S3093" s="7"/>
      <c r="T3093" s="7"/>
      <c r="U3093" s="7"/>
      <c r="V3093" s="90"/>
      <c r="W3093" s="7"/>
      <c r="X3093" s="7"/>
    </row>
    <row r="3094" spans="1:24" s="8" customFormat="1" ht="15" customHeight="1">
      <c r="A3094" s="7"/>
      <c r="B3094" s="7"/>
      <c r="C3094" s="7"/>
      <c r="D3094" s="7"/>
      <c r="E3094" s="7"/>
      <c r="F3094" s="7"/>
      <c r="G3094" s="7"/>
      <c r="H3094" s="7"/>
      <c r="I3094" s="7"/>
      <c r="J3094" s="7"/>
      <c r="K3094" s="7"/>
      <c r="L3094" s="7"/>
      <c r="M3094" s="17"/>
      <c r="N3094" s="16"/>
      <c r="O3094" s="16"/>
      <c r="P3094" s="16"/>
      <c r="Q3094" s="16"/>
      <c r="R3094" s="7"/>
      <c r="S3094" s="7"/>
      <c r="T3094" s="7"/>
      <c r="U3094" s="7"/>
      <c r="V3094" s="90"/>
      <c r="W3094" s="7"/>
      <c r="X3094" s="7"/>
    </row>
    <row r="3095" spans="1:24" s="8" customFormat="1" ht="15" customHeight="1">
      <c r="A3095" s="7"/>
      <c r="B3095" s="7"/>
      <c r="C3095" s="7"/>
      <c r="D3095" s="7"/>
      <c r="E3095" s="7"/>
      <c r="F3095" s="7"/>
      <c r="G3095" s="7"/>
      <c r="H3095" s="7"/>
      <c r="I3095" s="7"/>
      <c r="J3095" s="7"/>
      <c r="K3095" s="7"/>
      <c r="L3095" s="7"/>
      <c r="M3095" s="17"/>
      <c r="N3095" s="16"/>
      <c r="O3095" s="16"/>
      <c r="P3095" s="16"/>
      <c r="Q3095" s="16"/>
      <c r="R3095" s="7"/>
      <c r="S3095" s="7"/>
      <c r="T3095" s="7"/>
      <c r="U3095" s="7"/>
      <c r="V3095" s="90"/>
      <c r="W3095" s="7"/>
      <c r="X3095" s="7"/>
    </row>
    <row r="3096" spans="1:24" s="8" customFormat="1" ht="15" customHeight="1">
      <c r="A3096" s="7"/>
      <c r="B3096" s="7"/>
      <c r="C3096" s="7"/>
      <c r="D3096" s="7"/>
      <c r="E3096" s="7"/>
      <c r="F3096" s="7"/>
      <c r="G3096" s="7"/>
      <c r="H3096" s="7"/>
      <c r="I3096" s="7"/>
      <c r="J3096" s="7"/>
      <c r="K3096" s="7"/>
      <c r="L3096" s="7"/>
      <c r="M3096" s="17"/>
      <c r="N3096" s="16"/>
      <c r="O3096" s="16"/>
      <c r="P3096" s="16"/>
      <c r="Q3096" s="16"/>
      <c r="R3096" s="7"/>
      <c r="S3096" s="7"/>
      <c r="T3096" s="7"/>
      <c r="U3096" s="7"/>
      <c r="V3096" s="90"/>
      <c r="W3096" s="7"/>
      <c r="X3096" s="7"/>
    </row>
    <row r="3097" spans="1:24" s="8" customFormat="1" ht="15" customHeight="1">
      <c r="A3097" s="7"/>
      <c r="B3097" s="7"/>
      <c r="C3097" s="7"/>
      <c r="D3097" s="7"/>
      <c r="E3097" s="7"/>
      <c r="F3097" s="7"/>
      <c r="G3097" s="7"/>
      <c r="H3097" s="7"/>
      <c r="I3097" s="7"/>
      <c r="J3097" s="7"/>
      <c r="K3097" s="7"/>
      <c r="L3097" s="7"/>
      <c r="M3097" s="17"/>
      <c r="N3097" s="16"/>
      <c r="O3097" s="16"/>
      <c r="P3097" s="16"/>
      <c r="Q3097" s="16"/>
      <c r="R3097" s="7"/>
      <c r="S3097" s="7"/>
      <c r="T3097" s="7"/>
      <c r="U3097" s="7"/>
      <c r="V3097" s="90"/>
      <c r="W3097" s="7"/>
      <c r="X3097" s="7"/>
    </row>
    <row r="3098" spans="1:24" s="8" customFormat="1" ht="15" customHeight="1">
      <c r="A3098" s="7"/>
      <c r="B3098" s="7"/>
      <c r="C3098" s="7"/>
      <c r="D3098" s="7"/>
      <c r="E3098" s="7"/>
      <c r="F3098" s="7"/>
      <c r="G3098" s="7"/>
      <c r="H3098" s="7"/>
      <c r="I3098" s="7"/>
      <c r="J3098" s="7"/>
      <c r="K3098" s="7"/>
      <c r="L3098" s="7"/>
      <c r="M3098" s="17"/>
      <c r="N3098" s="16"/>
      <c r="O3098" s="16"/>
      <c r="P3098" s="16"/>
      <c r="Q3098" s="16"/>
      <c r="R3098" s="7"/>
      <c r="S3098" s="7"/>
      <c r="T3098" s="7"/>
      <c r="U3098" s="7"/>
      <c r="V3098" s="90"/>
      <c r="W3098" s="7"/>
      <c r="X3098" s="7"/>
    </row>
    <row r="3099" spans="1:24" s="8" customFormat="1" ht="15" customHeight="1">
      <c r="A3099" s="7"/>
      <c r="B3099" s="7"/>
      <c r="C3099" s="7"/>
      <c r="D3099" s="7"/>
      <c r="E3099" s="7"/>
      <c r="F3099" s="7"/>
      <c r="G3099" s="7"/>
      <c r="H3099" s="7"/>
      <c r="I3099" s="7"/>
      <c r="J3099" s="7"/>
      <c r="K3099" s="7"/>
      <c r="L3099" s="7"/>
      <c r="M3099" s="17"/>
      <c r="N3099" s="16"/>
      <c r="O3099" s="16"/>
      <c r="P3099" s="16"/>
      <c r="Q3099" s="16"/>
      <c r="R3099" s="7"/>
      <c r="S3099" s="7"/>
      <c r="T3099" s="7"/>
      <c r="U3099" s="7"/>
      <c r="V3099" s="90"/>
      <c r="W3099" s="7"/>
      <c r="X3099" s="7"/>
    </row>
    <row r="3100" spans="1:24" s="8" customFormat="1" ht="15" customHeight="1">
      <c r="A3100" s="7"/>
      <c r="B3100" s="7"/>
      <c r="C3100" s="7"/>
      <c r="D3100" s="7"/>
      <c r="E3100" s="7"/>
      <c r="F3100" s="7"/>
      <c r="G3100" s="7"/>
      <c r="H3100" s="7"/>
      <c r="I3100" s="7"/>
      <c r="J3100" s="7"/>
      <c r="K3100" s="7"/>
      <c r="L3100" s="7"/>
      <c r="M3100" s="17"/>
      <c r="N3100" s="16"/>
      <c r="O3100" s="16"/>
      <c r="P3100" s="16"/>
      <c r="Q3100" s="16"/>
      <c r="R3100" s="7"/>
      <c r="S3100" s="7"/>
      <c r="T3100" s="7"/>
      <c r="U3100" s="7"/>
      <c r="V3100" s="90"/>
      <c r="W3100" s="7"/>
      <c r="X3100" s="7"/>
    </row>
    <row r="3101" spans="1:24" s="8" customFormat="1" ht="15" customHeight="1">
      <c r="A3101" s="7"/>
      <c r="B3101" s="7"/>
      <c r="C3101" s="7"/>
      <c r="D3101" s="7"/>
      <c r="E3101" s="7"/>
      <c r="F3101" s="7"/>
      <c r="G3101" s="7"/>
      <c r="H3101" s="7"/>
      <c r="I3101" s="7"/>
      <c r="J3101" s="7"/>
      <c r="K3101" s="7"/>
      <c r="L3101" s="7"/>
      <c r="M3101" s="17"/>
      <c r="N3101" s="16"/>
      <c r="O3101" s="16"/>
      <c r="P3101" s="16"/>
      <c r="Q3101" s="16"/>
      <c r="R3101" s="7"/>
      <c r="S3101" s="7"/>
      <c r="T3101" s="7"/>
      <c r="U3101" s="7"/>
      <c r="V3101" s="90"/>
      <c r="W3101" s="7"/>
      <c r="X3101" s="7"/>
    </row>
    <row r="3102" spans="1:24" s="8" customFormat="1" ht="15" customHeight="1">
      <c r="A3102" s="7"/>
      <c r="B3102" s="7"/>
      <c r="C3102" s="7"/>
      <c r="D3102" s="7"/>
      <c r="E3102" s="7"/>
      <c r="F3102" s="7"/>
      <c r="G3102" s="7"/>
      <c r="H3102" s="7"/>
      <c r="I3102" s="7"/>
      <c r="J3102" s="7"/>
      <c r="K3102" s="7"/>
      <c r="L3102" s="7"/>
      <c r="M3102" s="17"/>
      <c r="N3102" s="16"/>
      <c r="O3102" s="16"/>
      <c r="P3102" s="16"/>
      <c r="Q3102" s="16"/>
      <c r="R3102" s="7"/>
      <c r="S3102" s="7"/>
      <c r="T3102" s="7"/>
      <c r="U3102" s="7"/>
      <c r="V3102" s="90"/>
      <c r="W3102" s="7"/>
      <c r="X3102" s="7"/>
    </row>
    <row r="3103" spans="1:24" s="7" customFormat="1" ht="15" customHeight="1">
      <c r="M3103" s="17"/>
      <c r="N3103" s="16"/>
      <c r="O3103" s="16"/>
      <c r="P3103" s="16"/>
      <c r="Q3103" s="16"/>
      <c r="V3103" s="90"/>
    </row>
    <row r="3104" spans="1:24" s="7" customFormat="1" ht="15" customHeight="1">
      <c r="M3104" s="17"/>
      <c r="N3104" s="16"/>
      <c r="O3104" s="16"/>
      <c r="P3104" s="16"/>
      <c r="Q3104" s="16"/>
      <c r="V3104" s="90"/>
    </row>
    <row r="3105" spans="13:22" s="7" customFormat="1" ht="15" customHeight="1">
      <c r="M3105" s="17"/>
      <c r="N3105" s="16"/>
      <c r="O3105" s="16"/>
      <c r="P3105" s="16"/>
      <c r="Q3105" s="16"/>
      <c r="V3105" s="90"/>
    </row>
    <row r="3106" spans="13:22" s="7" customFormat="1" ht="15" customHeight="1">
      <c r="M3106" s="17"/>
      <c r="N3106" s="16"/>
      <c r="O3106" s="16"/>
      <c r="P3106" s="16"/>
      <c r="Q3106" s="16"/>
      <c r="V3106" s="90"/>
    </row>
    <row r="3107" spans="13:22" s="7" customFormat="1" ht="15" customHeight="1">
      <c r="M3107" s="17"/>
      <c r="N3107" s="16"/>
      <c r="O3107" s="16"/>
      <c r="P3107" s="16"/>
      <c r="Q3107" s="16"/>
      <c r="V3107" s="90"/>
    </row>
    <row r="3108" spans="13:22" s="7" customFormat="1" ht="15" customHeight="1">
      <c r="M3108" s="17"/>
      <c r="N3108" s="16"/>
      <c r="O3108" s="16"/>
      <c r="P3108" s="16"/>
      <c r="Q3108" s="16"/>
      <c r="V3108" s="90"/>
    </row>
    <row r="3109" spans="13:22" s="7" customFormat="1" ht="15" customHeight="1">
      <c r="M3109" s="17"/>
      <c r="N3109" s="16"/>
      <c r="O3109" s="16"/>
      <c r="P3109" s="16"/>
      <c r="Q3109" s="16"/>
      <c r="V3109" s="90"/>
    </row>
    <row r="3110" spans="13:22" s="7" customFormat="1" ht="15" customHeight="1">
      <c r="M3110" s="17"/>
      <c r="N3110" s="16"/>
      <c r="O3110" s="16"/>
      <c r="P3110" s="16"/>
      <c r="Q3110" s="16"/>
      <c r="V3110" s="90"/>
    </row>
    <row r="3111" spans="13:22" s="7" customFormat="1" ht="15" customHeight="1">
      <c r="M3111" s="17"/>
      <c r="N3111" s="16"/>
      <c r="O3111" s="16"/>
      <c r="P3111" s="16"/>
      <c r="Q3111" s="16"/>
      <c r="V3111" s="90"/>
    </row>
    <row r="3112" spans="13:22" s="7" customFormat="1" ht="15" customHeight="1">
      <c r="M3112" s="17"/>
      <c r="N3112" s="16"/>
      <c r="O3112" s="16"/>
      <c r="P3112" s="16"/>
      <c r="Q3112" s="16"/>
      <c r="V3112" s="90"/>
    </row>
    <row r="3113" spans="13:22" s="7" customFormat="1" ht="15" customHeight="1">
      <c r="M3113" s="17"/>
      <c r="N3113" s="16"/>
      <c r="O3113" s="16"/>
      <c r="P3113" s="16"/>
      <c r="Q3113" s="16"/>
      <c r="V3113" s="90"/>
    </row>
    <row r="3114" spans="13:22" s="7" customFormat="1" ht="15" customHeight="1">
      <c r="M3114" s="17"/>
      <c r="N3114" s="16"/>
      <c r="O3114" s="16"/>
      <c r="P3114" s="16"/>
      <c r="Q3114" s="16"/>
      <c r="V3114" s="90"/>
    </row>
    <row r="3115" spans="13:22" s="7" customFormat="1" ht="15" customHeight="1">
      <c r="M3115" s="17"/>
      <c r="N3115" s="16"/>
      <c r="O3115" s="16"/>
      <c r="P3115" s="16"/>
      <c r="Q3115" s="16"/>
      <c r="V3115" s="90"/>
    </row>
    <row r="3116" spans="13:22" s="7" customFormat="1" ht="15" customHeight="1">
      <c r="M3116" s="17"/>
      <c r="N3116" s="16"/>
      <c r="O3116" s="16"/>
      <c r="P3116" s="16"/>
      <c r="Q3116" s="16"/>
      <c r="V3116" s="90"/>
    </row>
    <row r="3117" spans="13:22" s="7" customFormat="1" ht="15" customHeight="1">
      <c r="M3117" s="17"/>
      <c r="N3117" s="16"/>
      <c r="O3117" s="16"/>
      <c r="P3117" s="16"/>
      <c r="Q3117" s="16"/>
      <c r="V3117" s="90"/>
    </row>
    <row r="3118" spans="13:22" s="7" customFormat="1" ht="15" customHeight="1">
      <c r="M3118" s="17"/>
      <c r="N3118" s="16"/>
      <c r="O3118" s="16"/>
      <c r="P3118" s="16"/>
      <c r="Q3118" s="16"/>
      <c r="V3118" s="90"/>
    </row>
    <row r="3119" spans="13:22" s="7" customFormat="1" ht="15" customHeight="1">
      <c r="M3119" s="17"/>
      <c r="N3119" s="16"/>
      <c r="O3119" s="16"/>
      <c r="P3119" s="16"/>
      <c r="Q3119" s="16"/>
      <c r="V3119" s="90"/>
    </row>
    <row r="3120" spans="13:22" s="7" customFormat="1" ht="15" customHeight="1">
      <c r="M3120" s="17"/>
      <c r="N3120" s="16"/>
      <c r="O3120" s="16"/>
      <c r="P3120" s="16"/>
      <c r="Q3120" s="16"/>
      <c r="V3120" s="90"/>
    </row>
    <row r="3121" spans="13:22" s="7" customFormat="1" ht="15" customHeight="1">
      <c r="M3121" s="17"/>
      <c r="N3121" s="16"/>
      <c r="O3121" s="16"/>
      <c r="P3121" s="16"/>
      <c r="Q3121" s="16"/>
      <c r="V3121" s="90"/>
    </row>
    <row r="3122" spans="13:22" s="7" customFormat="1" ht="15" customHeight="1">
      <c r="M3122" s="17"/>
      <c r="N3122" s="16"/>
      <c r="O3122" s="16"/>
      <c r="P3122" s="16"/>
      <c r="Q3122" s="16"/>
      <c r="V3122" s="90"/>
    </row>
    <row r="3123" spans="13:22" s="7" customFormat="1" ht="15" customHeight="1">
      <c r="M3123" s="17"/>
      <c r="N3123" s="16"/>
      <c r="O3123" s="16"/>
      <c r="P3123" s="16"/>
      <c r="Q3123" s="16"/>
      <c r="V3123" s="90"/>
    </row>
    <row r="3124" spans="13:22" s="7" customFormat="1" ht="15" customHeight="1">
      <c r="M3124" s="17"/>
      <c r="N3124" s="16"/>
      <c r="O3124" s="16"/>
      <c r="P3124" s="16"/>
      <c r="Q3124" s="16"/>
      <c r="V3124" s="90"/>
    </row>
    <row r="3125" spans="13:22" s="7" customFormat="1" ht="15" customHeight="1">
      <c r="M3125" s="17"/>
      <c r="N3125" s="16"/>
      <c r="O3125" s="16"/>
      <c r="P3125" s="16"/>
      <c r="Q3125" s="16"/>
      <c r="V3125" s="90"/>
    </row>
    <row r="3126" spans="13:22" s="7" customFormat="1" ht="15" customHeight="1">
      <c r="M3126" s="17"/>
      <c r="N3126" s="16"/>
      <c r="O3126" s="16"/>
      <c r="P3126" s="16"/>
      <c r="Q3126" s="16"/>
      <c r="V3126" s="90"/>
    </row>
    <row r="3127" spans="13:22" s="7" customFormat="1" ht="15" customHeight="1">
      <c r="M3127" s="17"/>
      <c r="N3127" s="16"/>
      <c r="O3127" s="16"/>
      <c r="P3127" s="16"/>
      <c r="Q3127" s="16"/>
      <c r="V3127" s="90"/>
    </row>
    <row r="3128" spans="13:22" s="7" customFormat="1" ht="15" customHeight="1">
      <c r="M3128" s="17"/>
      <c r="N3128" s="16"/>
      <c r="O3128" s="16"/>
      <c r="P3128" s="16"/>
      <c r="Q3128" s="16"/>
      <c r="V3128" s="90"/>
    </row>
    <row r="3129" spans="13:22" s="7" customFormat="1" ht="15" customHeight="1">
      <c r="M3129" s="17"/>
      <c r="N3129" s="16"/>
      <c r="O3129" s="16"/>
      <c r="P3129" s="16"/>
      <c r="Q3129" s="16"/>
      <c r="V3129" s="90"/>
    </row>
    <row r="3130" spans="13:22" s="7" customFormat="1" ht="15" customHeight="1">
      <c r="M3130" s="17"/>
      <c r="N3130" s="16"/>
      <c r="O3130" s="16"/>
      <c r="P3130" s="16"/>
      <c r="Q3130" s="16"/>
      <c r="V3130" s="90"/>
    </row>
    <row r="3131" spans="13:22" s="7" customFormat="1" ht="15" customHeight="1">
      <c r="M3131" s="17"/>
      <c r="N3131" s="16"/>
      <c r="O3131" s="16"/>
      <c r="P3131" s="16"/>
      <c r="Q3131" s="16"/>
      <c r="V3131" s="90"/>
    </row>
    <row r="3132" spans="13:22" s="7" customFormat="1" ht="15" customHeight="1">
      <c r="M3132" s="17"/>
      <c r="N3132" s="16"/>
      <c r="O3132" s="16"/>
      <c r="P3132" s="16"/>
      <c r="Q3132" s="16"/>
      <c r="V3132" s="90"/>
    </row>
    <row r="3133" spans="13:22" s="7" customFormat="1" ht="15" customHeight="1">
      <c r="M3133" s="17"/>
      <c r="N3133" s="16"/>
      <c r="O3133" s="16"/>
      <c r="P3133" s="16"/>
      <c r="Q3133" s="16"/>
      <c r="V3133" s="90"/>
    </row>
    <row r="3134" spans="13:22" s="7" customFormat="1" ht="15" customHeight="1">
      <c r="M3134" s="17"/>
      <c r="N3134" s="16"/>
      <c r="O3134" s="16"/>
      <c r="P3134" s="16"/>
      <c r="Q3134" s="16"/>
      <c r="V3134" s="90"/>
    </row>
    <row r="3135" spans="13:22" s="7" customFormat="1" ht="15" customHeight="1">
      <c r="M3135" s="17"/>
      <c r="N3135" s="16"/>
      <c r="O3135" s="16"/>
      <c r="P3135" s="16"/>
      <c r="Q3135" s="16"/>
      <c r="V3135" s="90"/>
    </row>
    <row r="3136" spans="13:22" s="7" customFormat="1" ht="15" customHeight="1">
      <c r="M3136" s="17"/>
      <c r="N3136" s="16"/>
      <c r="O3136" s="16"/>
      <c r="P3136" s="16"/>
      <c r="Q3136" s="16"/>
      <c r="V3136" s="90"/>
    </row>
    <row r="3137" spans="13:22" s="7" customFormat="1" ht="15" customHeight="1">
      <c r="M3137" s="17"/>
      <c r="N3137" s="16"/>
      <c r="O3137" s="16"/>
      <c r="P3137" s="16"/>
      <c r="Q3137" s="16"/>
      <c r="V3137" s="90"/>
    </row>
    <row r="3138" spans="13:22" s="7" customFormat="1" ht="15" customHeight="1">
      <c r="M3138" s="17"/>
      <c r="N3138" s="16"/>
      <c r="O3138" s="16"/>
      <c r="P3138" s="16"/>
      <c r="Q3138" s="16"/>
      <c r="V3138" s="90"/>
    </row>
    <row r="3139" spans="13:22" s="7" customFormat="1" ht="15" customHeight="1">
      <c r="M3139" s="17"/>
      <c r="N3139" s="16"/>
      <c r="O3139" s="16"/>
      <c r="P3139" s="16"/>
      <c r="Q3139" s="16"/>
      <c r="V3139" s="90"/>
    </row>
    <row r="3140" spans="13:22" s="7" customFormat="1" ht="15" customHeight="1">
      <c r="M3140" s="17"/>
      <c r="N3140" s="16"/>
      <c r="O3140" s="16"/>
      <c r="P3140" s="16"/>
      <c r="Q3140" s="16"/>
      <c r="V3140" s="90"/>
    </row>
    <row r="3141" spans="13:22" s="7" customFormat="1" ht="15" customHeight="1">
      <c r="M3141" s="17"/>
      <c r="N3141" s="16"/>
      <c r="O3141" s="16"/>
      <c r="P3141" s="16"/>
      <c r="Q3141" s="16"/>
      <c r="V3141" s="90"/>
    </row>
    <row r="3142" spans="13:22" s="7" customFormat="1" ht="15" customHeight="1">
      <c r="M3142" s="17"/>
      <c r="N3142" s="16"/>
      <c r="O3142" s="16"/>
      <c r="P3142" s="16"/>
      <c r="Q3142" s="16"/>
      <c r="V3142" s="90"/>
    </row>
    <row r="3143" spans="13:22" s="7" customFormat="1" ht="15" customHeight="1">
      <c r="M3143" s="17"/>
      <c r="N3143" s="16"/>
      <c r="O3143" s="16"/>
      <c r="P3143" s="16"/>
      <c r="Q3143" s="16"/>
      <c r="V3143" s="90"/>
    </row>
    <row r="3144" spans="13:22" s="7" customFormat="1" ht="15" customHeight="1">
      <c r="M3144" s="17"/>
      <c r="N3144" s="16"/>
      <c r="O3144" s="16"/>
      <c r="P3144" s="16"/>
      <c r="Q3144" s="16"/>
      <c r="V3144" s="90"/>
    </row>
    <row r="3145" spans="13:22" s="7" customFormat="1" ht="15" customHeight="1">
      <c r="M3145" s="17"/>
      <c r="N3145" s="16"/>
      <c r="O3145" s="16"/>
      <c r="P3145" s="16"/>
      <c r="Q3145" s="16"/>
      <c r="V3145" s="90"/>
    </row>
    <row r="3146" spans="13:22" s="7" customFormat="1" ht="15" customHeight="1">
      <c r="M3146" s="17"/>
      <c r="N3146" s="16"/>
      <c r="O3146" s="16"/>
      <c r="P3146" s="16"/>
      <c r="Q3146" s="16"/>
      <c r="V3146" s="90"/>
    </row>
    <row r="3147" spans="13:22" s="7" customFormat="1" ht="15" customHeight="1">
      <c r="M3147" s="17"/>
      <c r="N3147" s="16"/>
      <c r="O3147" s="16"/>
      <c r="P3147" s="16"/>
      <c r="Q3147" s="16"/>
      <c r="V3147" s="90"/>
    </row>
    <row r="3148" spans="13:22" s="7" customFormat="1" ht="15" customHeight="1">
      <c r="M3148" s="17"/>
      <c r="N3148" s="16"/>
      <c r="O3148" s="16"/>
      <c r="P3148" s="16"/>
      <c r="Q3148" s="16"/>
      <c r="V3148" s="90"/>
    </row>
    <row r="3149" spans="13:22" s="7" customFormat="1" ht="15" customHeight="1">
      <c r="M3149" s="17"/>
      <c r="N3149" s="16"/>
      <c r="O3149" s="16"/>
      <c r="P3149" s="16"/>
      <c r="Q3149" s="16"/>
      <c r="V3149" s="90"/>
    </row>
    <row r="3150" spans="13:22" s="7" customFormat="1" ht="15" customHeight="1">
      <c r="M3150" s="17"/>
      <c r="N3150" s="16"/>
      <c r="O3150" s="16"/>
      <c r="P3150" s="16"/>
      <c r="Q3150" s="16"/>
      <c r="V3150" s="90"/>
    </row>
    <row r="3151" spans="13:22" s="7" customFormat="1" ht="15" customHeight="1">
      <c r="M3151" s="17"/>
      <c r="N3151" s="16"/>
      <c r="O3151" s="16"/>
      <c r="P3151" s="16"/>
      <c r="Q3151" s="16"/>
      <c r="V3151" s="90"/>
    </row>
    <row r="3152" spans="13:22" s="7" customFormat="1" ht="15" customHeight="1">
      <c r="M3152" s="17"/>
      <c r="N3152" s="16"/>
      <c r="O3152" s="16"/>
      <c r="P3152" s="16"/>
      <c r="Q3152" s="16"/>
      <c r="V3152" s="90"/>
    </row>
    <row r="3153" spans="13:22" s="7" customFormat="1" ht="15" customHeight="1">
      <c r="M3153" s="17"/>
      <c r="N3153" s="16"/>
      <c r="O3153" s="16"/>
      <c r="P3153" s="16"/>
      <c r="Q3153" s="16"/>
      <c r="V3153" s="90"/>
    </row>
    <row r="3154" spans="13:22" s="7" customFormat="1" ht="15" customHeight="1">
      <c r="M3154" s="17"/>
      <c r="N3154" s="16"/>
      <c r="O3154" s="16"/>
      <c r="P3154" s="16"/>
      <c r="Q3154" s="16"/>
      <c r="V3154" s="90"/>
    </row>
    <row r="3155" spans="13:22" s="7" customFormat="1" ht="15" customHeight="1">
      <c r="M3155" s="17"/>
      <c r="N3155" s="16"/>
      <c r="O3155" s="16"/>
      <c r="P3155" s="16"/>
      <c r="Q3155" s="16"/>
      <c r="V3155" s="90"/>
    </row>
    <row r="3156" spans="13:22" s="7" customFormat="1" ht="15" customHeight="1">
      <c r="M3156" s="17"/>
      <c r="N3156" s="16"/>
      <c r="O3156" s="16"/>
      <c r="P3156" s="16"/>
      <c r="Q3156" s="16"/>
      <c r="V3156" s="90"/>
    </row>
    <row r="3157" spans="13:22" s="7" customFormat="1" ht="15" customHeight="1">
      <c r="M3157" s="17"/>
      <c r="N3157" s="16"/>
      <c r="O3157" s="16"/>
      <c r="P3157" s="16"/>
      <c r="Q3157" s="16"/>
      <c r="V3157" s="90"/>
    </row>
    <row r="3158" spans="13:22" s="7" customFormat="1" ht="15" customHeight="1">
      <c r="M3158" s="17"/>
      <c r="N3158" s="16"/>
      <c r="O3158" s="16"/>
      <c r="P3158" s="16"/>
      <c r="Q3158" s="16"/>
      <c r="V3158" s="90"/>
    </row>
    <row r="3159" spans="13:22" s="7" customFormat="1" ht="15" customHeight="1">
      <c r="M3159" s="17"/>
      <c r="N3159" s="16"/>
      <c r="O3159" s="16"/>
      <c r="P3159" s="16"/>
      <c r="Q3159" s="16"/>
      <c r="V3159" s="90"/>
    </row>
    <row r="3160" spans="13:22" s="7" customFormat="1" ht="15" customHeight="1">
      <c r="M3160" s="17"/>
      <c r="N3160" s="16"/>
      <c r="O3160" s="16"/>
      <c r="P3160" s="16"/>
      <c r="Q3160" s="16"/>
      <c r="V3160" s="90"/>
    </row>
    <row r="3161" spans="13:22" s="7" customFormat="1" ht="15" customHeight="1">
      <c r="M3161" s="17"/>
      <c r="N3161" s="16"/>
      <c r="O3161" s="16"/>
      <c r="P3161" s="16"/>
      <c r="Q3161" s="16"/>
      <c r="V3161" s="90"/>
    </row>
    <row r="3162" spans="13:22" s="7" customFormat="1" ht="15" customHeight="1">
      <c r="M3162" s="17"/>
      <c r="N3162" s="16"/>
      <c r="O3162" s="16"/>
      <c r="P3162" s="16"/>
      <c r="Q3162" s="16"/>
      <c r="V3162" s="90"/>
    </row>
    <row r="3163" spans="13:22" s="7" customFormat="1" ht="15" customHeight="1">
      <c r="M3163" s="17"/>
      <c r="N3163" s="16"/>
      <c r="O3163" s="16"/>
      <c r="P3163" s="16"/>
      <c r="Q3163" s="16"/>
      <c r="V3163" s="90"/>
    </row>
    <row r="3164" spans="13:22" s="7" customFormat="1" ht="15" customHeight="1">
      <c r="M3164" s="17"/>
      <c r="N3164" s="16"/>
      <c r="O3164" s="16"/>
      <c r="P3164" s="16"/>
      <c r="Q3164" s="16"/>
      <c r="V3164" s="90"/>
    </row>
    <row r="3165" spans="13:22" s="7" customFormat="1" ht="15" customHeight="1">
      <c r="M3165" s="17"/>
      <c r="N3165" s="16"/>
      <c r="O3165" s="16"/>
      <c r="P3165" s="16"/>
      <c r="Q3165" s="16"/>
      <c r="V3165" s="90"/>
    </row>
    <row r="3166" spans="13:22" s="7" customFormat="1" ht="15" customHeight="1">
      <c r="M3166" s="17"/>
      <c r="N3166" s="16"/>
      <c r="O3166" s="16"/>
      <c r="P3166" s="16"/>
      <c r="Q3166" s="16"/>
      <c r="V3166" s="90"/>
    </row>
    <row r="3167" spans="13:22" s="7" customFormat="1" ht="15" customHeight="1">
      <c r="M3167" s="17"/>
      <c r="N3167" s="16"/>
      <c r="O3167" s="16"/>
      <c r="P3167" s="16"/>
      <c r="Q3167" s="16"/>
      <c r="V3167" s="90"/>
    </row>
    <row r="3168" spans="13:22" s="7" customFormat="1" ht="15" customHeight="1">
      <c r="M3168" s="17"/>
      <c r="N3168" s="16"/>
      <c r="O3168" s="16"/>
      <c r="P3168" s="16"/>
      <c r="Q3168" s="16"/>
      <c r="V3168" s="90"/>
    </row>
    <row r="3169" spans="13:22" s="7" customFormat="1" ht="15" customHeight="1">
      <c r="M3169" s="17"/>
      <c r="N3169" s="16"/>
      <c r="O3169" s="16"/>
      <c r="P3169" s="16"/>
      <c r="Q3169" s="16"/>
      <c r="V3169" s="90"/>
    </row>
    <row r="3170" spans="13:22" s="7" customFormat="1" ht="15" customHeight="1">
      <c r="M3170" s="17"/>
      <c r="N3170" s="16"/>
      <c r="O3170" s="16"/>
      <c r="P3170" s="16"/>
      <c r="Q3170" s="16"/>
      <c r="V3170" s="90"/>
    </row>
    <row r="3171" spans="13:22" s="7" customFormat="1" ht="15" customHeight="1">
      <c r="M3171" s="17"/>
      <c r="N3171" s="16"/>
      <c r="O3171" s="16"/>
      <c r="P3171" s="16"/>
      <c r="Q3171" s="16"/>
      <c r="V3171" s="90"/>
    </row>
    <row r="3172" spans="13:22" s="7" customFormat="1" ht="15" customHeight="1">
      <c r="M3172" s="17"/>
      <c r="N3172" s="16"/>
      <c r="O3172" s="16"/>
      <c r="P3172" s="16"/>
      <c r="Q3172" s="16"/>
      <c r="V3172" s="90"/>
    </row>
    <row r="3173" spans="13:22" s="7" customFormat="1" ht="15" customHeight="1">
      <c r="M3173" s="17"/>
      <c r="N3173" s="16"/>
      <c r="O3173" s="16"/>
      <c r="P3173" s="16"/>
      <c r="Q3173" s="16"/>
      <c r="V3173" s="90"/>
    </row>
    <row r="3174" spans="13:22" s="7" customFormat="1" ht="15" customHeight="1">
      <c r="M3174" s="17"/>
      <c r="N3174" s="16"/>
      <c r="O3174" s="16"/>
      <c r="P3174" s="16"/>
      <c r="Q3174" s="16"/>
      <c r="V3174" s="90"/>
    </row>
    <row r="3175" spans="13:22" s="7" customFormat="1" ht="15" customHeight="1">
      <c r="M3175" s="17"/>
      <c r="N3175" s="16"/>
      <c r="O3175" s="16"/>
      <c r="P3175" s="16"/>
      <c r="Q3175" s="16"/>
      <c r="V3175" s="90"/>
    </row>
    <row r="3176" spans="13:22" s="7" customFormat="1" ht="15" customHeight="1">
      <c r="M3176" s="17"/>
      <c r="N3176" s="16"/>
      <c r="O3176" s="16"/>
      <c r="P3176" s="16"/>
      <c r="Q3176" s="16"/>
      <c r="V3176" s="90"/>
    </row>
    <row r="3177" spans="13:22" s="7" customFormat="1" ht="15" customHeight="1">
      <c r="M3177" s="17"/>
      <c r="N3177" s="16"/>
      <c r="O3177" s="16"/>
      <c r="P3177" s="16"/>
      <c r="Q3177" s="16"/>
      <c r="V3177" s="90"/>
    </row>
    <row r="3178" spans="13:22" s="7" customFormat="1" ht="15" customHeight="1">
      <c r="M3178" s="17"/>
      <c r="N3178" s="16"/>
      <c r="O3178" s="16"/>
      <c r="P3178" s="16"/>
      <c r="Q3178" s="16"/>
      <c r="V3178" s="90"/>
    </row>
    <row r="3179" spans="13:22" s="7" customFormat="1" ht="15" customHeight="1">
      <c r="M3179" s="17"/>
      <c r="N3179" s="16"/>
      <c r="O3179" s="16"/>
      <c r="P3179" s="16"/>
      <c r="Q3179" s="16"/>
      <c r="V3179" s="90"/>
    </row>
    <row r="3180" spans="13:22" s="7" customFormat="1" ht="15" customHeight="1">
      <c r="M3180" s="17"/>
      <c r="N3180" s="16"/>
      <c r="O3180" s="16"/>
      <c r="P3180" s="16"/>
      <c r="Q3180" s="16"/>
      <c r="V3180" s="90"/>
    </row>
    <row r="3181" spans="13:22" s="7" customFormat="1" ht="15" customHeight="1">
      <c r="M3181" s="17"/>
      <c r="N3181" s="16"/>
      <c r="O3181" s="16"/>
      <c r="P3181" s="16"/>
      <c r="Q3181" s="16"/>
      <c r="V3181" s="90"/>
    </row>
    <row r="3182" spans="13:22" s="7" customFormat="1" ht="15" customHeight="1">
      <c r="M3182" s="17"/>
      <c r="N3182" s="16"/>
      <c r="O3182" s="16"/>
      <c r="P3182" s="16"/>
      <c r="Q3182" s="16"/>
      <c r="V3182" s="90"/>
    </row>
    <row r="3183" spans="13:22" s="7" customFormat="1" ht="15" customHeight="1">
      <c r="M3183" s="17"/>
      <c r="N3183" s="16"/>
      <c r="O3183" s="16"/>
      <c r="P3183" s="16"/>
      <c r="Q3183" s="16"/>
      <c r="V3183" s="90"/>
    </row>
    <row r="3184" spans="13:22" s="7" customFormat="1" ht="15" customHeight="1">
      <c r="M3184" s="17"/>
      <c r="N3184" s="16"/>
      <c r="O3184" s="16"/>
      <c r="P3184" s="16"/>
      <c r="Q3184" s="16"/>
      <c r="V3184" s="90"/>
    </row>
    <row r="3185" spans="13:22" s="7" customFormat="1" ht="15" customHeight="1">
      <c r="M3185" s="17"/>
      <c r="N3185" s="16"/>
      <c r="O3185" s="16"/>
      <c r="P3185" s="16"/>
      <c r="Q3185" s="16"/>
      <c r="V3185" s="90"/>
    </row>
    <row r="3186" spans="13:22" s="7" customFormat="1" ht="15" customHeight="1">
      <c r="M3186" s="17"/>
      <c r="N3186" s="16"/>
      <c r="O3186" s="16"/>
      <c r="P3186" s="16"/>
      <c r="Q3186" s="16"/>
      <c r="V3186" s="90"/>
    </row>
    <row r="3187" spans="13:22" s="7" customFormat="1" ht="15" customHeight="1">
      <c r="M3187" s="17"/>
      <c r="N3187" s="16"/>
      <c r="O3187" s="16"/>
      <c r="P3187" s="16"/>
      <c r="Q3187" s="16"/>
      <c r="V3187" s="90"/>
    </row>
    <row r="3188" spans="13:22" s="7" customFormat="1" ht="15" customHeight="1">
      <c r="M3188" s="17"/>
      <c r="N3188" s="16"/>
      <c r="O3188" s="16"/>
      <c r="P3188" s="16"/>
      <c r="Q3188" s="16"/>
      <c r="V3188" s="90"/>
    </row>
    <row r="3189" spans="13:22" s="7" customFormat="1" ht="15" customHeight="1">
      <c r="M3189" s="17"/>
      <c r="N3189" s="16"/>
      <c r="O3189" s="16"/>
      <c r="P3189" s="16"/>
      <c r="Q3189" s="16"/>
      <c r="V3189" s="90"/>
    </row>
    <row r="3190" spans="13:22" s="7" customFormat="1" ht="15" customHeight="1">
      <c r="M3190" s="17"/>
      <c r="N3190" s="16"/>
      <c r="O3190" s="16"/>
      <c r="P3190" s="16"/>
      <c r="Q3190" s="16"/>
      <c r="V3190" s="90"/>
    </row>
    <row r="3191" spans="13:22" s="7" customFormat="1" ht="15" customHeight="1">
      <c r="M3191" s="17"/>
      <c r="N3191" s="16"/>
      <c r="O3191" s="16"/>
      <c r="P3191" s="16"/>
      <c r="Q3191" s="16"/>
      <c r="V3191" s="90"/>
    </row>
    <row r="3192" spans="13:22" s="7" customFormat="1" ht="15" customHeight="1">
      <c r="M3192" s="17"/>
      <c r="N3192" s="16"/>
      <c r="O3192" s="16"/>
      <c r="P3192" s="16"/>
      <c r="Q3192" s="16"/>
      <c r="V3192" s="90"/>
    </row>
    <row r="3193" spans="13:22" s="7" customFormat="1" ht="15" customHeight="1">
      <c r="M3193" s="17"/>
      <c r="N3193" s="16"/>
      <c r="O3193" s="16"/>
      <c r="P3193" s="16"/>
      <c r="Q3193" s="16"/>
      <c r="V3193" s="90"/>
    </row>
    <row r="3194" spans="13:22" s="7" customFormat="1" ht="15" customHeight="1">
      <c r="M3194" s="17"/>
      <c r="N3194" s="16"/>
      <c r="O3194" s="16"/>
      <c r="P3194" s="16"/>
      <c r="Q3194" s="16"/>
      <c r="V3194" s="90"/>
    </row>
    <row r="3195" spans="13:22" s="7" customFormat="1" ht="15" customHeight="1">
      <c r="M3195" s="17"/>
      <c r="N3195" s="16"/>
      <c r="O3195" s="16"/>
      <c r="P3195" s="16"/>
      <c r="Q3195" s="16"/>
      <c r="V3195" s="90"/>
    </row>
    <row r="3196" spans="13:22" s="7" customFormat="1" ht="15" customHeight="1">
      <c r="M3196" s="17"/>
      <c r="N3196" s="16"/>
      <c r="O3196" s="16"/>
      <c r="P3196" s="16"/>
      <c r="Q3196" s="16"/>
      <c r="V3196" s="90"/>
    </row>
    <row r="3197" spans="13:22" s="7" customFormat="1" ht="15" customHeight="1">
      <c r="M3197" s="17"/>
      <c r="N3197" s="16"/>
      <c r="O3197" s="16"/>
      <c r="P3197" s="16"/>
      <c r="Q3197" s="16"/>
      <c r="V3197" s="90"/>
    </row>
    <row r="3198" spans="13:22" s="7" customFormat="1" ht="15" customHeight="1">
      <c r="M3198" s="17"/>
      <c r="N3198" s="16"/>
      <c r="O3198" s="16"/>
      <c r="P3198" s="16"/>
      <c r="Q3198" s="16"/>
      <c r="V3198" s="90"/>
    </row>
    <row r="3199" spans="13:22" s="7" customFormat="1" ht="15" customHeight="1">
      <c r="M3199" s="17"/>
      <c r="N3199" s="16"/>
      <c r="O3199" s="16"/>
      <c r="P3199" s="16"/>
      <c r="Q3199" s="16"/>
      <c r="V3199" s="90"/>
    </row>
    <row r="3200" spans="13:22" s="7" customFormat="1" ht="15" customHeight="1">
      <c r="M3200" s="17"/>
      <c r="N3200" s="16"/>
      <c r="O3200" s="16"/>
      <c r="P3200" s="16"/>
      <c r="Q3200" s="16"/>
      <c r="V3200" s="90"/>
    </row>
    <row r="3201" spans="13:22" s="7" customFormat="1" ht="15" customHeight="1">
      <c r="M3201" s="17"/>
      <c r="N3201" s="16"/>
      <c r="O3201" s="16"/>
      <c r="P3201" s="16"/>
      <c r="Q3201" s="16"/>
      <c r="V3201" s="90"/>
    </row>
    <row r="3202" spans="13:22" s="7" customFormat="1" ht="15" customHeight="1">
      <c r="M3202" s="17"/>
      <c r="N3202" s="16"/>
      <c r="O3202" s="16"/>
      <c r="P3202" s="16"/>
      <c r="Q3202" s="16"/>
      <c r="V3202" s="90"/>
    </row>
    <row r="3203" spans="13:22" s="7" customFormat="1" ht="15" customHeight="1">
      <c r="M3203" s="17"/>
      <c r="N3203" s="16"/>
      <c r="O3203" s="16"/>
      <c r="P3203" s="16"/>
      <c r="Q3203" s="16"/>
      <c r="V3203" s="90"/>
    </row>
    <row r="3204" spans="13:22" s="7" customFormat="1" ht="15" customHeight="1">
      <c r="M3204" s="17"/>
      <c r="N3204" s="16"/>
      <c r="O3204" s="16"/>
      <c r="P3204" s="16"/>
      <c r="Q3204" s="16"/>
      <c r="V3204" s="90"/>
    </row>
    <row r="3205" spans="13:22" s="7" customFormat="1" ht="15" customHeight="1">
      <c r="M3205" s="17"/>
      <c r="N3205" s="16"/>
      <c r="O3205" s="16"/>
      <c r="P3205" s="16"/>
      <c r="Q3205" s="16"/>
      <c r="V3205" s="90"/>
    </row>
    <row r="3206" spans="13:22" s="7" customFormat="1" ht="15" customHeight="1">
      <c r="M3206" s="17"/>
      <c r="N3206" s="16"/>
      <c r="O3206" s="16"/>
      <c r="P3206" s="16"/>
      <c r="Q3206" s="16"/>
      <c r="V3206" s="90"/>
    </row>
    <row r="3207" spans="13:22" s="7" customFormat="1" ht="15" customHeight="1">
      <c r="M3207" s="17"/>
      <c r="N3207" s="16"/>
      <c r="O3207" s="16"/>
      <c r="P3207" s="16"/>
      <c r="Q3207" s="16"/>
      <c r="V3207" s="90"/>
    </row>
    <row r="3208" spans="13:22" s="7" customFormat="1" ht="15" customHeight="1">
      <c r="M3208" s="17"/>
      <c r="N3208" s="16"/>
      <c r="O3208" s="16"/>
      <c r="P3208" s="16"/>
      <c r="Q3208" s="16"/>
      <c r="V3208" s="90"/>
    </row>
    <row r="3209" spans="13:22" s="7" customFormat="1" ht="15" customHeight="1">
      <c r="M3209" s="17"/>
      <c r="N3209" s="16"/>
      <c r="O3209" s="16"/>
      <c r="P3209" s="16"/>
      <c r="Q3209" s="16"/>
      <c r="V3209" s="90"/>
    </row>
    <row r="3210" spans="13:22" s="7" customFormat="1" ht="15" customHeight="1">
      <c r="M3210" s="17"/>
      <c r="N3210" s="16"/>
      <c r="O3210" s="16"/>
      <c r="P3210" s="16"/>
      <c r="Q3210" s="16"/>
      <c r="V3210" s="90"/>
    </row>
    <row r="3211" spans="13:22" s="7" customFormat="1" ht="15" customHeight="1">
      <c r="M3211" s="17"/>
      <c r="N3211" s="16"/>
      <c r="O3211" s="16"/>
      <c r="P3211" s="16"/>
      <c r="Q3211" s="16"/>
      <c r="V3211" s="90"/>
    </row>
    <row r="3212" spans="13:22" s="7" customFormat="1" ht="15" customHeight="1">
      <c r="M3212" s="17"/>
      <c r="N3212" s="16"/>
      <c r="O3212" s="16"/>
      <c r="P3212" s="16"/>
      <c r="Q3212" s="16"/>
      <c r="V3212" s="90"/>
    </row>
    <row r="3213" spans="13:22" s="7" customFormat="1" ht="15" customHeight="1">
      <c r="M3213" s="17"/>
      <c r="N3213" s="16"/>
      <c r="O3213" s="16"/>
      <c r="P3213" s="16"/>
      <c r="Q3213" s="16"/>
      <c r="V3213" s="90"/>
    </row>
    <row r="3214" spans="13:22" s="7" customFormat="1" ht="15" customHeight="1">
      <c r="M3214" s="17"/>
      <c r="N3214" s="16"/>
      <c r="O3214" s="16"/>
      <c r="P3214" s="16"/>
      <c r="Q3214" s="16"/>
      <c r="V3214" s="90"/>
    </row>
    <row r="3215" spans="13:22" s="7" customFormat="1" ht="15" customHeight="1">
      <c r="M3215" s="17"/>
      <c r="N3215" s="16"/>
      <c r="O3215" s="16"/>
      <c r="P3215" s="16"/>
      <c r="Q3215" s="16"/>
      <c r="V3215" s="90"/>
    </row>
    <row r="3216" spans="13:22" s="7" customFormat="1" ht="15" customHeight="1">
      <c r="M3216" s="17"/>
      <c r="N3216" s="16"/>
      <c r="O3216" s="16"/>
      <c r="P3216" s="16"/>
      <c r="Q3216" s="16"/>
      <c r="V3216" s="90"/>
    </row>
    <row r="3217" spans="13:22" s="7" customFormat="1" ht="15" customHeight="1">
      <c r="M3217" s="17"/>
      <c r="N3217" s="16"/>
      <c r="O3217" s="16"/>
      <c r="P3217" s="16"/>
      <c r="Q3217" s="16"/>
      <c r="V3217" s="90"/>
    </row>
    <row r="3218" spans="13:22" s="7" customFormat="1" ht="15" customHeight="1">
      <c r="M3218" s="17"/>
      <c r="N3218" s="16"/>
      <c r="O3218" s="16"/>
      <c r="P3218" s="16"/>
      <c r="Q3218" s="16"/>
      <c r="V3218" s="90"/>
    </row>
    <row r="3219" spans="13:22" s="7" customFormat="1" ht="15" customHeight="1">
      <c r="M3219" s="17"/>
      <c r="N3219" s="16"/>
      <c r="O3219" s="16"/>
      <c r="P3219" s="16"/>
      <c r="Q3219" s="16"/>
      <c r="V3219" s="90"/>
    </row>
    <row r="3220" spans="13:22" s="7" customFormat="1" ht="15" customHeight="1">
      <c r="M3220" s="17"/>
      <c r="N3220" s="16"/>
      <c r="O3220" s="16"/>
      <c r="P3220" s="16"/>
      <c r="Q3220" s="16"/>
      <c r="V3220" s="90"/>
    </row>
    <row r="3221" spans="13:22" s="7" customFormat="1" ht="15" customHeight="1">
      <c r="M3221" s="17"/>
      <c r="N3221" s="16"/>
      <c r="O3221" s="16"/>
      <c r="P3221" s="16"/>
      <c r="Q3221" s="16"/>
      <c r="V3221" s="90"/>
    </row>
    <row r="3222" spans="13:22" s="7" customFormat="1" ht="15" customHeight="1">
      <c r="M3222" s="17"/>
      <c r="N3222" s="16"/>
      <c r="O3222" s="16"/>
      <c r="P3222" s="16"/>
      <c r="Q3222" s="16"/>
      <c r="V3222" s="90"/>
    </row>
    <row r="3223" spans="13:22" s="7" customFormat="1" ht="15" customHeight="1">
      <c r="M3223" s="17"/>
      <c r="N3223" s="16"/>
      <c r="O3223" s="16"/>
      <c r="P3223" s="16"/>
      <c r="Q3223" s="16"/>
      <c r="V3223" s="90"/>
    </row>
    <row r="3224" spans="13:22" s="7" customFormat="1" ht="15" customHeight="1">
      <c r="M3224" s="17"/>
      <c r="N3224" s="16"/>
      <c r="O3224" s="16"/>
      <c r="P3224" s="16"/>
      <c r="Q3224" s="16"/>
      <c r="V3224" s="90"/>
    </row>
    <row r="3225" spans="13:22" s="7" customFormat="1" ht="15" customHeight="1">
      <c r="M3225" s="17"/>
      <c r="N3225" s="16"/>
      <c r="O3225" s="16"/>
      <c r="P3225" s="16"/>
      <c r="Q3225" s="16"/>
      <c r="V3225" s="90"/>
    </row>
    <row r="3226" spans="13:22" s="7" customFormat="1" ht="15" customHeight="1">
      <c r="M3226" s="17"/>
      <c r="N3226" s="16"/>
      <c r="O3226" s="16"/>
      <c r="P3226" s="16"/>
      <c r="Q3226" s="16"/>
      <c r="V3226" s="90"/>
    </row>
    <row r="3227" spans="13:22" s="7" customFormat="1" ht="15" customHeight="1">
      <c r="M3227" s="17"/>
      <c r="N3227" s="16"/>
      <c r="O3227" s="16"/>
      <c r="P3227" s="16"/>
      <c r="Q3227" s="16"/>
      <c r="V3227" s="90"/>
    </row>
    <row r="3228" spans="13:22" s="7" customFormat="1" ht="15" customHeight="1">
      <c r="M3228" s="17"/>
      <c r="N3228" s="16"/>
      <c r="O3228" s="16"/>
      <c r="P3228" s="16"/>
      <c r="Q3228" s="16"/>
      <c r="V3228" s="90"/>
    </row>
    <row r="3229" spans="13:22" s="7" customFormat="1" ht="15" customHeight="1">
      <c r="M3229" s="17"/>
      <c r="N3229" s="16"/>
      <c r="O3229" s="16"/>
      <c r="P3229" s="16"/>
      <c r="Q3229" s="16"/>
      <c r="V3229" s="90"/>
    </row>
    <row r="3230" spans="13:22" s="7" customFormat="1" ht="15" customHeight="1">
      <c r="M3230" s="17"/>
      <c r="N3230" s="16"/>
      <c r="O3230" s="16"/>
      <c r="P3230" s="16"/>
      <c r="Q3230" s="16"/>
      <c r="V3230" s="90"/>
    </row>
    <row r="3231" spans="13:22" s="7" customFormat="1" ht="15" customHeight="1">
      <c r="M3231" s="17"/>
      <c r="N3231" s="16"/>
      <c r="O3231" s="16"/>
      <c r="P3231" s="16"/>
      <c r="Q3231" s="16"/>
      <c r="V3231" s="90"/>
    </row>
    <row r="3232" spans="13:22" s="7" customFormat="1" ht="15" customHeight="1">
      <c r="M3232" s="17"/>
      <c r="N3232" s="16"/>
      <c r="O3232" s="16"/>
      <c r="P3232" s="16"/>
      <c r="Q3232" s="16"/>
      <c r="V3232" s="90"/>
    </row>
    <row r="3233" spans="13:22" s="7" customFormat="1" ht="15" customHeight="1">
      <c r="M3233" s="17"/>
      <c r="N3233" s="16"/>
      <c r="O3233" s="16"/>
      <c r="P3233" s="16"/>
      <c r="Q3233" s="16"/>
      <c r="V3233" s="90"/>
    </row>
    <row r="3234" spans="13:22" s="7" customFormat="1" ht="15" customHeight="1">
      <c r="M3234" s="17"/>
      <c r="N3234" s="16"/>
      <c r="O3234" s="16"/>
      <c r="P3234" s="16"/>
      <c r="Q3234" s="16"/>
      <c r="V3234" s="90"/>
    </row>
    <row r="3235" spans="13:22" s="7" customFormat="1" ht="15" customHeight="1">
      <c r="M3235" s="17"/>
      <c r="N3235" s="16"/>
      <c r="O3235" s="16"/>
      <c r="P3235" s="16"/>
      <c r="Q3235" s="16"/>
      <c r="V3235" s="90"/>
    </row>
    <row r="3236" spans="13:22" s="7" customFormat="1" ht="15" customHeight="1">
      <c r="M3236" s="17"/>
      <c r="N3236" s="16"/>
      <c r="O3236" s="16"/>
      <c r="P3236" s="16"/>
      <c r="Q3236" s="16"/>
      <c r="V3236" s="90"/>
    </row>
    <row r="3237" spans="13:22" s="7" customFormat="1" ht="15" customHeight="1">
      <c r="M3237" s="17"/>
      <c r="N3237" s="16"/>
      <c r="O3237" s="16"/>
      <c r="P3237" s="16"/>
      <c r="Q3237" s="16"/>
      <c r="V3237" s="90"/>
    </row>
    <row r="3238" spans="13:22" s="7" customFormat="1" ht="15" customHeight="1">
      <c r="M3238" s="17"/>
      <c r="N3238" s="16"/>
      <c r="O3238" s="16"/>
      <c r="P3238" s="16"/>
      <c r="Q3238" s="16"/>
      <c r="V3238" s="90"/>
    </row>
    <row r="3239" spans="13:22" s="7" customFormat="1" ht="15" customHeight="1">
      <c r="M3239" s="17"/>
      <c r="N3239" s="16"/>
      <c r="O3239" s="16"/>
      <c r="P3239" s="16"/>
      <c r="Q3239" s="16"/>
      <c r="V3239" s="90"/>
    </row>
    <row r="3240" spans="13:22" s="7" customFormat="1" ht="15" customHeight="1">
      <c r="M3240" s="17"/>
      <c r="N3240" s="16"/>
      <c r="O3240" s="16"/>
      <c r="P3240" s="16"/>
      <c r="Q3240" s="16"/>
      <c r="V3240" s="90"/>
    </row>
    <row r="3241" spans="13:22" s="7" customFormat="1" ht="15" customHeight="1">
      <c r="M3241" s="17"/>
      <c r="N3241" s="16"/>
      <c r="O3241" s="16"/>
      <c r="P3241" s="16"/>
      <c r="Q3241" s="16"/>
      <c r="V3241" s="90"/>
    </row>
    <row r="3242" spans="13:22" s="7" customFormat="1" ht="15" customHeight="1">
      <c r="M3242" s="17"/>
      <c r="N3242" s="16"/>
      <c r="O3242" s="16"/>
      <c r="P3242" s="16"/>
      <c r="Q3242" s="16"/>
      <c r="V3242" s="90"/>
    </row>
    <row r="3243" spans="13:22" s="7" customFormat="1" ht="15" customHeight="1">
      <c r="M3243" s="17"/>
      <c r="N3243" s="16"/>
      <c r="O3243" s="16"/>
      <c r="P3243" s="16"/>
      <c r="Q3243" s="16"/>
      <c r="V3243" s="90"/>
    </row>
    <row r="3244" spans="13:22" s="7" customFormat="1" ht="15" customHeight="1">
      <c r="M3244" s="17"/>
      <c r="N3244" s="16"/>
      <c r="O3244" s="16"/>
      <c r="P3244" s="16"/>
      <c r="Q3244" s="16"/>
      <c r="V3244" s="90"/>
    </row>
    <row r="3245" spans="13:22" s="7" customFormat="1" ht="15" customHeight="1">
      <c r="M3245" s="17"/>
      <c r="N3245" s="16"/>
      <c r="O3245" s="16"/>
      <c r="P3245" s="16"/>
      <c r="Q3245" s="16"/>
      <c r="V3245" s="90"/>
    </row>
    <row r="3246" spans="13:22" s="7" customFormat="1" ht="15" customHeight="1">
      <c r="M3246" s="17"/>
      <c r="N3246" s="16"/>
      <c r="O3246" s="16"/>
      <c r="P3246" s="16"/>
      <c r="Q3246" s="16"/>
      <c r="V3246" s="90"/>
    </row>
    <row r="3247" spans="13:22" s="7" customFormat="1" ht="15" customHeight="1">
      <c r="M3247" s="17"/>
      <c r="N3247" s="16"/>
      <c r="O3247" s="16"/>
      <c r="P3247" s="16"/>
      <c r="Q3247" s="16"/>
      <c r="V3247" s="90"/>
    </row>
    <row r="3248" spans="13:22" s="7" customFormat="1" ht="15" customHeight="1">
      <c r="M3248" s="17"/>
      <c r="N3248" s="16"/>
      <c r="O3248" s="16"/>
      <c r="P3248" s="16"/>
      <c r="Q3248" s="16"/>
      <c r="V3248" s="90"/>
    </row>
    <row r="3249" spans="13:22" s="7" customFormat="1" ht="15" customHeight="1">
      <c r="M3249" s="17"/>
      <c r="N3249" s="16"/>
      <c r="O3249" s="16"/>
      <c r="P3249" s="16"/>
      <c r="Q3249" s="16"/>
      <c r="V3249" s="90"/>
    </row>
    <row r="3250" spans="13:22" s="7" customFormat="1" ht="15" customHeight="1">
      <c r="M3250" s="17"/>
      <c r="N3250" s="16"/>
      <c r="O3250" s="16"/>
      <c r="P3250" s="16"/>
      <c r="Q3250" s="16"/>
      <c r="V3250" s="90"/>
    </row>
    <row r="3251" spans="13:22" s="7" customFormat="1" ht="15" customHeight="1">
      <c r="M3251" s="17"/>
      <c r="N3251" s="16"/>
      <c r="O3251" s="16"/>
      <c r="P3251" s="16"/>
      <c r="Q3251" s="16"/>
      <c r="V3251" s="90"/>
    </row>
    <row r="3252" spans="13:22" s="7" customFormat="1" ht="15" customHeight="1">
      <c r="M3252" s="17"/>
      <c r="N3252" s="16"/>
      <c r="O3252" s="16"/>
      <c r="P3252" s="16"/>
      <c r="Q3252" s="16"/>
      <c r="V3252" s="90"/>
    </row>
    <row r="3253" spans="13:22" s="7" customFormat="1" ht="15" customHeight="1">
      <c r="M3253" s="17"/>
      <c r="N3253" s="16"/>
      <c r="O3253" s="16"/>
      <c r="P3253" s="16"/>
      <c r="Q3253" s="16"/>
      <c r="V3253" s="90"/>
    </row>
    <row r="3254" spans="13:22" s="7" customFormat="1" ht="15" customHeight="1">
      <c r="M3254" s="17"/>
      <c r="N3254" s="16"/>
      <c r="O3254" s="16"/>
      <c r="P3254" s="16"/>
      <c r="Q3254" s="16"/>
      <c r="V3254" s="90"/>
    </row>
    <row r="3255" spans="13:22" s="7" customFormat="1" ht="15" customHeight="1">
      <c r="M3255" s="17"/>
      <c r="N3255" s="16"/>
      <c r="O3255" s="16"/>
      <c r="P3255" s="16"/>
      <c r="Q3255" s="16"/>
      <c r="V3255" s="90"/>
    </row>
    <row r="3256" spans="13:22" s="7" customFormat="1" ht="15" customHeight="1">
      <c r="M3256" s="17"/>
      <c r="N3256" s="16"/>
      <c r="O3256" s="16"/>
      <c r="P3256" s="16"/>
      <c r="Q3256" s="16"/>
      <c r="V3256" s="90"/>
    </row>
    <row r="3257" spans="13:22" s="7" customFormat="1" ht="15" customHeight="1">
      <c r="M3257" s="17"/>
      <c r="N3257" s="16"/>
      <c r="O3257" s="16"/>
      <c r="P3257" s="16"/>
      <c r="Q3257" s="16"/>
      <c r="V3257" s="90"/>
    </row>
    <row r="3258" spans="13:22" s="7" customFormat="1" ht="15" customHeight="1">
      <c r="M3258" s="17"/>
      <c r="N3258" s="16"/>
      <c r="O3258" s="16"/>
      <c r="P3258" s="16"/>
      <c r="Q3258" s="16"/>
      <c r="V3258" s="90"/>
    </row>
    <row r="3259" spans="13:22" s="7" customFormat="1" ht="15" customHeight="1">
      <c r="M3259" s="17"/>
      <c r="N3259" s="16"/>
      <c r="O3259" s="16"/>
      <c r="P3259" s="16"/>
      <c r="Q3259" s="16"/>
      <c r="V3259" s="90"/>
    </row>
    <row r="3260" spans="13:22" s="7" customFormat="1" ht="15" customHeight="1">
      <c r="M3260" s="17"/>
      <c r="N3260" s="16"/>
      <c r="O3260" s="16"/>
      <c r="P3260" s="16"/>
      <c r="Q3260" s="16"/>
      <c r="V3260" s="90"/>
    </row>
    <row r="3261" spans="13:22" s="7" customFormat="1" ht="15" customHeight="1">
      <c r="M3261" s="17"/>
      <c r="N3261" s="16"/>
      <c r="O3261" s="16"/>
      <c r="P3261" s="16"/>
      <c r="Q3261" s="16"/>
      <c r="V3261" s="90"/>
    </row>
    <row r="3262" spans="13:22" s="7" customFormat="1" ht="15" customHeight="1">
      <c r="M3262" s="17"/>
      <c r="N3262" s="16"/>
      <c r="O3262" s="16"/>
      <c r="P3262" s="16"/>
      <c r="Q3262" s="16"/>
      <c r="V3262" s="90"/>
    </row>
    <row r="3263" spans="13:22" s="7" customFormat="1" ht="15" customHeight="1">
      <c r="M3263" s="17"/>
      <c r="N3263" s="16"/>
      <c r="O3263" s="16"/>
      <c r="P3263" s="16"/>
      <c r="Q3263" s="16"/>
      <c r="V3263" s="90"/>
    </row>
    <row r="3264" spans="13:22" s="7" customFormat="1" ht="15" customHeight="1">
      <c r="M3264" s="17"/>
      <c r="N3264" s="16"/>
      <c r="O3264" s="16"/>
      <c r="P3264" s="16"/>
      <c r="Q3264" s="16"/>
      <c r="V3264" s="90"/>
    </row>
    <row r="3265" spans="13:22" s="7" customFormat="1" ht="15" customHeight="1">
      <c r="M3265" s="17"/>
      <c r="N3265" s="16"/>
      <c r="O3265" s="16"/>
      <c r="P3265" s="16"/>
      <c r="Q3265" s="16"/>
      <c r="V3265" s="90"/>
    </row>
    <row r="3266" spans="13:22" s="7" customFormat="1" ht="15" customHeight="1">
      <c r="M3266" s="17"/>
      <c r="N3266" s="16"/>
      <c r="O3266" s="16"/>
      <c r="P3266" s="16"/>
      <c r="Q3266" s="16"/>
      <c r="V3266" s="90"/>
    </row>
    <row r="3267" spans="13:22" s="7" customFormat="1" ht="15" customHeight="1">
      <c r="M3267" s="17"/>
      <c r="N3267" s="16"/>
      <c r="O3267" s="16"/>
      <c r="P3267" s="16"/>
      <c r="Q3267" s="16"/>
      <c r="V3267" s="90"/>
    </row>
    <row r="3268" spans="13:22" s="7" customFormat="1" ht="15" customHeight="1">
      <c r="M3268" s="17"/>
      <c r="N3268" s="16"/>
      <c r="O3268" s="16"/>
      <c r="P3268" s="16"/>
      <c r="Q3268" s="16"/>
      <c r="V3268" s="90"/>
    </row>
    <row r="3269" spans="13:22" s="7" customFormat="1" ht="15" customHeight="1">
      <c r="M3269" s="17"/>
      <c r="N3269" s="16"/>
      <c r="O3269" s="16"/>
      <c r="P3269" s="16"/>
      <c r="Q3269" s="16"/>
      <c r="V3269" s="90"/>
    </row>
    <row r="3270" spans="13:22" s="7" customFormat="1" ht="15" customHeight="1">
      <c r="M3270" s="17"/>
      <c r="N3270" s="16"/>
      <c r="O3270" s="16"/>
      <c r="P3270" s="16"/>
      <c r="Q3270" s="16"/>
      <c r="V3270" s="90"/>
    </row>
    <row r="3271" spans="13:22" s="7" customFormat="1" ht="15" customHeight="1">
      <c r="M3271" s="17"/>
      <c r="N3271" s="16"/>
      <c r="O3271" s="16"/>
      <c r="P3271" s="16"/>
      <c r="Q3271" s="16"/>
      <c r="V3271" s="90"/>
    </row>
    <row r="3272" spans="13:22" s="7" customFormat="1" ht="15" customHeight="1">
      <c r="M3272" s="17"/>
      <c r="N3272" s="16"/>
      <c r="O3272" s="16"/>
      <c r="P3272" s="16"/>
      <c r="Q3272" s="16"/>
      <c r="V3272" s="90"/>
    </row>
    <row r="3273" spans="13:22" s="7" customFormat="1" ht="15" customHeight="1">
      <c r="M3273" s="17"/>
      <c r="N3273" s="16"/>
      <c r="O3273" s="16"/>
      <c r="P3273" s="16"/>
      <c r="Q3273" s="16"/>
      <c r="V3273" s="90"/>
    </row>
    <row r="3274" spans="13:22" s="7" customFormat="1" ht="15" customHeight="1">
      <c r="M3274" s="17"/>
      <c r="N3274" s="16"/>
      <c r="O3274" s="16"/>
      <c r="P3274" s="16"/>
      <c r="Q3274" s="16"/>
      <c r="V3274" s="90"/>
    </row>
    <row r="3275" spans="13:22" s="7" customFormat="1" ht="15" customHeight="1">
      <c r="M3275" s="17"/>
      <c r="N3275" s="16"/>
      <c r="O3275" s="16"/>
      <c r="P3275" s="16"/>
      <c r="Q3275" s="16"/>
      <c r="V3275" s="90"/>
    </row>
    <row r="3276" spans="13:22" s="7" customFormat="1" ht="15" customHeight="1">
      <c r="M3276" s="17"/>
      <c r="N3276" s="16"/>
      <c r="O3276" s="16"/>
      <c r="P3276" s="16"/>
      <c r="Q3276" s="16"/>
      <c r="V3276" s="90"/>
    </row>
    <row r="3277" spans="13:22" s="7" customFormat="1" ht="15" customHeight="1">
      <c r="M3277" s="17"/>
      <c r="N3277" s="16"/>
      <c r="O3277" s="16"/>
      <c r="P3277" s="16"/>
      <c r="Q3277" s="16"/>
      <c r="V3277" s="90"/>
    </row>
    <row r="3278" spans="13:22" s="7" customFormat="1" ht="15" customHeight="1">
      <c r="M3278" s="17"/>
      <c r="N3278" s="16"/>
      <c r="O3278" s="16"/>
      <c r="P3278" s="16"/>
      <c r="Q3278" s="16"/>
      <c r="V3278" s="90"/>
    </row>
    <row r="3279" spans="13:22" s="7" customFormat="1" ht="15" customHeight="1">
      <c r="M3279" s="17"/>
      <c r="N3279" s="16"/>
      <c r="O3279" s="16"/>
      <c r="P3279" s="16"/>
      <c r="Q3279" s="16"/>
      <c r="V3279" s="90"/>
    </row>
    <row r="3280" spans="13:22" s="7" customFormat="1" ht="15" customHeight="1">
      <c r="M3280" s="17"/>
      <c r="N3280" s="16"/>
      <c r="O3280" s="16"/>
      <c r="P3280" s="16"/>
      <c r="Q3280" s="16"/>
      <c r="V3280" s="90"/>
    </row>
    <row r="3281" spans="13:22" s="7" customFormat="1" ht="15" customHeight="1">
      <c r="M3281" s="17"/>
      <c r="N3281" s="16"/>
      <c r="O3281" s="16"/>
      <c r="P3281" s="16"/>
      <c r="Q3281" s="16"/>
      <c r="V3281" s="90"/>
    </row>
    <row r="3282" spans="13:22" s="7" customFormat="1" ht="15" customHeight="1">
      <c r="M3282" s="17"/>
      <c r="N3282" s="16"/>
      <c r="O3282" s="16"/>
      <c r="P3282" s="16"/>
      <c r="Q3282" s="16"/>
      <c r="V3282" s="90"/>
    </row>
    <row r="3283" spans="13:22" s="7" customFormat="1" ht="15" customHeight="1">
      <c r="M3283" s="17"/>
      <c r="N3283" s="16"/>
      <c r="O3283" s="16"/>
      <c r="P3283" s="16"/>
      <c r="Q3283" s="16"/>
      <c r="V3283" s="90"/>
    </row>
    <row r="3284" spans="13:22" s="7" customFormat="1" ht="15" customHeight="1">
      <c r="M3284" s="17"/>
      <c r="N3284" s="16"/>
      <c r="O3284" s="16"/>
      <c r="P3284" s="16"/>
      <c r="Q3284" s="16"/>
      <c r="V3284" s="90"/>
    </row>
    <row r="3285" spans="13:22" s="7" customFormat="1" ht="15" customHeight="1">
      <c r="M3285" s="17"/>
      <c r="N3285" s="16"/>
      <c r="O3285" s="16"/>
      <c r="P3285" s="16"/>
      <c r="Q3285" s="16"/>
      <c r="V3285" s="90"/>
    </row>
    <row r="3286" spans="13:22" s="7" customFormat="1" ht="15" customHeight="1">
      <c r="M3286" s="17"/>
      <c r="N3286" s="16"/>
      <c r="O3286" s="16"/>
      <c r="P3286" s="16"/>
      <c r="Q3286" s="16"/>
      <c r="V3286" s="90"/>
    </row>
    <row r="3287" spans="13:22" s="7" customFormat="1" ht="15" customHeight="1">
      <c r="M3287" s="17"/>
      <c r="N3287" s="16"/>
      <c r="O3287" s="16"/>
      <c r="P3287" s="16"/>
      <c r="Q3287" s="16"/>
      <c r="V3287" s="90"/>
    </row>
    <row r="3288" spans="13:22" s="7" customFormat="1" ht="15" customHeight="1">
      <c r="M3288" s="17"/>
      <c r="N3288" s="16"/>
      <c r="O3288" s="16"/>
      <c r="P3288" s="16"/>
      <c r="Q3288" s="16"/>
      <c r="V3288" s="90"/>
    </row>
    <row r="3289" spans="13:22" s="7" customFormat="1" ht="15" customHeight="1">
      <c r="M3289" s="17"/>
      <c r="N3289" s="16"/>
      <c r="O3289" s="16"/>
      <c r="P3289" s="16"/>
      <c r="Q3289" s="16"/>
      <c r="V3289" s="90"/>
    </row>
    <row r="3290" spans="13:22" s="7" customFormat="1" ht="15" customHeight="1">
      <c r="M3290" s="17"/>
      <c r="N3290" s="16"/>
      <c r="O3290" s="16"/>
      <c r="P3290" s="16"/>
      <c r="Q3290" s="16"/>
      <c r="V3290" s="90"/>
    </row>
    <row r="3291" spans="13:22" s="7" customFormat="1" ht="15" customHeight="1">
      <c r="M3291" s="17"/>
      <c r="N3291" s="16"/>
      <c r="O3291" s="16"/>
      <c r="P3291" s="16"/>
      <c r="Q3291" s="16"/>
      <c r="V3291" s="90"/>
    </row>
    <row r="3292" spans="13:22" s="7" customFormat="1" ht="15" customHeight="1">
      <c r="M3292" s="17"/>
      <c r="N3292" s="16"/>
      <c r="O3292" s="16"/>
      <c r="P3292" s="16"/>
      <c r="Q3292" s="16"/>
      <c r="V3292" s="90"/>
    </row>
    <row r="3293" spans="13:22" s="7" customFormat="1" ht="15" customHeight="1">
      <c r="M3293" s="17"/>
      <c r="N3293" s="16"/>
      <c r="O3293" s="16"/>
      <c r="P3293" s="16"/>
      <c r="Q3293" s="16"/>
      <c r="V3293" s="90"/>
    </row>
    <row r="3294" spans="13:22" s="7" customFormat="1" ht="15" customHeight="1">
      <c r="M3294" s="17"/>
      <c r="N3294" s="16"/>
      <c r="O3294" s="16"/>
      <c r="P3294" s="16"/>
      <c r="Q3294" s="16"/>
      <c r="V3294" s="90"/>
    </row>
    <row r="3295" spans="13:22" s="7" customFormat="1" ht="15" customHeight="1">
      <c r="M3295" s="17"/>
      <c r="N3295" s="16"/>
      <c r="O3295" s="16"/>
      <c r="P3295" s="16"/>
      <c r="Q3295" s="16"/>
      <c r="V3295" s="90"/>
    </row>
    <row r="3296" spans="13:22" s="7" customFormat="1" ht="15" customHeight="1">
      <c r="M3296" s="17"/>
      <c r="N3296" s="16"/>
      <c r="O3296" s="16"/>
      <c r="P3296" s="16"/>
      <c r="Q3296" s="16"/>
      <c r="V3296" s="90"/>
    </row>
    <row r="3297" spans="13:22" s="7" customFormat="1" ht="15" customHeight="1">
      <c r="M3297" s="17"/>
      <c r="N3297" s="16"/>
      <c r="O3297" s="16"/>
      <c r="P3297" s="16"/>
      <c r="Q3297" s="16"/>
      <c r="V3297" s="90"/>
    </row>
    <row r="3298" spans="13:22" s="7" customFormat="1" ht="15" customHeight="1">
      <c r="M3298" s="17"/>
      <c r="N3298" s="16"/>
      <c r="O3298" s="16"/>
      <c r="P3298" s="16"/>
      <c r="Q3298" s="16"/>
      <c r="V3298" s="90"/>
    </row>
    <row r="3299" spans="13:22" s="7" customFormat="1" ht="15" customHeight="1">
      <c r="M3299" s="17"/>
      <c r="N3299" s="16"/>
      <c r="O3299" s="16"/>
      <c r="P3299" s="16"/>
      <c r="Q3299" s="16"/>
      <c r="V3299" s="90"/>
    </row>
    <row r="3300" spans="13:22" s="7" customFormat="1" ht="15" customHeight="1">
      <c r="M3300" s="17"/>
      <c r="N3300" s="16"/>
      <c r="O3300" s="16"/>
      <c r="P3300" s="16"/>
      <c r="Q3300" s="16"/>
      <c r="V3300" s="90"/>
    </row>
    <row r="3301" spans="13:22" s="7" customFormat="1" ht="15" customHeight="1">
      <c r="M3301" s="17"/>
      <c r="N3301" s="16"/>
      <c r="O3301" s="16"/>
      <c r="P3301" s="16"/>
      <c r="Q3301" s="16"/>
      <c r="V3301" s="90"/>
    </row>
    <row r="3302" spans="13:22" s="7" customFormat="1" ht="15" customHeight="1">
      <c r="M3302" s="17"/>
      <c r="N3302" s="16"/>
      <c r="O3302" s="16"/>
      <c r="P3302" s="16"/>
      <c r="Q3302" s="16"/>
      <c r="V3302" s="90"/>
    </row>
    <row r="3303" spans="13:22" s="7" customFormat="1" ht="15" customHeight="1">
      <c r="M3303" s="17"/>
      <c r="N3303" s="16"/>
      <c r="O3303" s="16"/>
      <c r="P3303" s="16"/>
      <c r="Q3303" s="16"/>
      <c r="V3303" s="90"/>
    </row>
    <row r="3304" spans="13:22" s="7" customFormat="1" ht="15" customHeight="1">
      <c r="M3304" s="17"/>
      <c r="N3304" s="16"/>
      <c r="O3304" s="16"/>
      <c r="P3304" s="16"/>
      <c r="Q3304" s="16"/>
      <c r="V3304" s="90"/>
    </row>
    <row r="3305" spans="13:22" s="7" customFormat="1" ht="15" customHeight="1">
      <c r="M3305" s="17"/>
      <c r="N3305" s="16"/>
      <c r="O3305" s="16"/>
      <c r="P3305" s="16"/>
      <c r="Q3305" s="16"/>
      <c r="V3305" s="90"/>
    </row>
    <row r="3306" spans="13:22" s="7" customFormat="1" ht="15" customHeight="1">
      <c r="M3306" s="17"/>
      <c r="N3306" s="16"/>
      <c r="O3306" s="16"/>
      <c r="P3306" s="16"/>
      <c r="Q3306" s="16"/>
      <c r="V3306" s="90"/>
    </row>
    <row r="3307" spans="13:22" s="7" customFormat="1" ht="15" customHeight="1">
      <c r="M3307" s="17"/>
      <c r="N3307" s="16"/>
      <c r="O3307" s="16"/>
      <c r="P3307" s="16"/>
      <c r="Q3307" s="16"/>
      <c r="V3307" s="90"/>
    </row>
    <row r="3308" spans="13:22" s="7" customFormat="1" ht="15" customHeight="1">
      <c r="M3308" s="17"/>
      <c r="N3308" s="16"/>
      <c r="O3308" s="16"/>
      <c r="P3308" s="16"/>
      <c r="Q3308" s="16"/>
      <c r="V3308" s="90"/>
    </row>
    <row r="3309" spans="13:22" s="7" customFormat="1" ht="15" customHeight="1">
      <c r="M3309" s="17"/>
      <c r="N3309" s="16"/>
      <c r="O3309" s="16"/>
      <c r="P3309" s="16"/>
      <c r="Q3309" s="16"/>
      <c r="V3309" s="90"/>
    </row>
    <row r="3310" spans="13:22" s="7" customFormat="1" ht="15" customHeight="1">
      <c r="M3310" s="17"/>
      <c r="N3310" s="16"/>
      <c r="O3310" s="16"/>
      <c r="P3310" s="16"/>
      <c r="Q3310" s="16"/>
      <c r="V3310" s="90"/>
    </row>
    <row r="3311" spans="13:22" s="7" customFormat="1" ht="15" customHeight="1">
      <c r="M3311" s="17"/>
      <c r="N3311" s="16"/>
      <c r="O3311" s="16"/>
      <c r="P3311" s="16"/>
      <c r="Q3311" s="16"/>
      <c r="V3311" s="90"/>
    </row>
    <row r="3312" spans="13:22" s="7" customFormat="1" ht="15" customHeight="1">
      <c r="M3312" s="17"/>
      <c r="N3312" s="16"/>
      <c r="O3312" s="16"/>
      <c r="P3312" s="16"/>
      <c r="Q3312" s="16"/>
      <c r="V3312" s="90"/>
    </row>
    <row r="3313" spans="13:22" s="7" customFormat="1" ht="15" customHeight="1">
      <c r="M3313" s="17"/>
      <c r="N3313" s="16"/>
      <c r="O3313" s="16"/>
      <c r="P3313" s="16"/>
      <c r="Q3313" s="16"/>
      <c r="V3313" s="90"/>
    </row>
    <row r="3314" spans="13:22" s="7" customFormat="1" ht="15" customHeight="1">
      <c r="M3314" s="17"/>
      <c r="N3314" s="16"/>
      <c r="O3314" s="16"/>
      <c r="P3314" s="16"/>
      <c r="Q3314" s="16"/>
      <c r="V3314" s="90"/>
    </row>
    <row r="3315" spans="13:22" s="7" customFormat="1" ht="15" customHeight="1">
      <c r="M3315" s="17"/>
      <c r="N3315" s="16"/>
      <c r="O3315" s="16"/>
      <c r="P3315" s="16"/>
      <c r="Q3315" s="16"/>
      <c r="V3315" s="90"/>
    </row>
    <row r="3316" spans="13:22" s="7" customFormat="1" ht="15" customHeight="1">
      <c r="M3316" s="17"/>
      <c r="N3316" s="16"/>
      <c r="O3316" s="16"/>
      <c r="P3316" s="16"/>
      <c r="Q3316" s="16"/>
      <c r="V3316" s="90"/>
    </row>
    <row r="3317" spans="13:22" s="7" customFormat="1" ht="15" customHeight="1">
      <c r="M3317" s="17"/>
      <c r="N3317" s="16"/>
      <c r="O3317" s="16"/>
      <c r="P3317" s="16"/>
      <c r="Q3317" s="16"/>
      <c r="V3317" s="90"/>
    </row>
    <row r="3318" spans="13:22" s="7" customFormat="1" ht="15" customHeight="1">
      <c r="M3318" s="17"/>
      <c r="N3318" s="16"/>
      <c r="O3318" s="16"/>
      <c r="P3318" s="16"/>
      <c r="Q3318" s="16"/>
      <c r="V3318" s="90"/>
    </row>
    <row r="3319" spans="13:22" s="7" customFormat="1" ht="15" customHeight="1">
      <c r="M3319" s="17"/>
      <c r="N3319" s="16"/>
      <c r="O3319" s="16"/>
      <c r="P3319" s="16"/>
      <c r="Q3319" s="16"/>
      <c r="V3319" s="90"/>
    </row>
    <row r="3320" spans="13:22" s="7" customFormat="1" ht="15" customHeight="1">
      <c r="M3320" s="17"/>
      <c r="N3320" s="16"/>
      <c r="O3320" s="16"/>
      <c r="P3320" s="16"/>
      <c r="Q3320" s="16"/>
      <c r="V3320" s="90"/>
    </row>
    <row r="3321" spans="13:22" s="7" customFormat="1" ht="15" customHeight="1">
      <c r="M3321" s="17"/>
      <c r="N3321" s="16"/>
      <c r="O3321" s="16"/>
      <c r="P3321" s="16"/>
      <c r="Q3321" s="16"/>
      <c r="V3321" s="90"/>
    </row>
    <row r="3322" spans="13:22" s="7" customFormat="1" ht="15" customHeight="1">
      <c r="M3322" s="17"/>
      <c r="N3322" s="16"/>
      <c r="O3322" s="16"/>
      <c r="P3322" s="16"/>
      <c r="Q3322" s="16"/>
      <c r="V3322" s="90"/>
    </row>
    <row r="3323" spans="13:22" s="7" customFormat="1" ht="15" customHeight="1">
      <c r="M3323" s="17"/>
      <c r="N3323" s="16"/>
      <c r="O3323" s="16"/>
      <c r="P3323" s="16"/>
      <c r="Q3323" s="16"/>
      <c r="V3323" s="90"/>
    </row>
    <row r="3324" spans="13:22" s="7" customFormat="1" ht="15" customHeight="1">
      <c r="M3324" s="17"/>
      <c r="N3324" s="16"/>
      <c r="O3324" s="16"/>
      <c r="P3324" s="16"/>
      <c r="Q3324" s="16"/>
      <c r="V3324" s="90"/>
    </row>
    <row r="3325" spans="13:22" s="7" customFormat="1" ht="15" customHeight="1">
      <c r="M3325" s="17"/>
      <c r="N3325" s="16"/>
      <c r="O3325" s="16"/>
      <c r="P3325" s="16"/>
      <c r="Q3325" s="16"/>
      <c r="V3325" s="90"/>
    </row>
    <row r="3326" spans="13:22" s="7" customFormat="1" ht="15" customHeight="1">
      <c r="M3326" s="17"/>
      <c r="N3326" s="16"/>
      <c r="O3326" s="16"/>
      <c r="P3326" s="16"/>
      <c r="Q3326" s="16"/>
      <c r="V3326" s="90"/>
    </row>
    <row r="3327" spans="13:22" s="7" customFormat="1" ht="15" customHeight="1">
      <c r="M3327" s="17"/>
      <c r="N3327" s="16"/>
      <c r="O3327" s="16"/>
      <c r="P3327" s="16"/>
      <c r="Q3327" s="16"/>
      <c r="V3327" s="90"/>
    </row>
    <row r="3328" spans="13:22" s="7" customFormat="1" ht="15" customHeight="1">
      <c r="M3328" s="17"/>
      <c r="N3328" s="16"/>
      <c r="O3328" s="16"/>
      <c r="P3328" s="16"/>
      <c r="Q3328" s="16"/>
      <c r="V3328" s="90"/>
    </row>
    <row r="3329" spans="13:22" s="7" customFormat="1" ht="15" customHeight="1">
      <c r="M3329" s="17"/>
      <c r="N3329" s="16"/>
      <c r="O3329" s="16"/>
      <c r="P3329" s="16"/>
      <c r="Q3329" s="16"/>
      <c r="V3329" s="90"/>
    </row>
    <row r="3330" spans="13:22" s="7" customFormat="1" ht="15" customHeight="1">
      <c r="M3330" s="17"/>
      <c r="N3330" s="16"/>
      <c r="O3330" s="16"/>
      <c r="P3330" s="16"/>
      <c r="Q3330" s="16"/>
      <c r="V3330" s="90"/>
    </row>
    <row r="3331" spans="13:22" s="7" customFormat="1" ht="15" customHeight="1">
      <c r="M3331" s="17"/>
      <c r="N3331" s="16"/>
      <c r="O3331" s="16"/>
      <c r="P3331" s="16"/>
      <c r="Q3331" s="16"/>
      <c r="V3331" s="90"/>
    </row>
    <row r="3332" spans="13:22" s="7" customFormat="1" ht="15" customHeight="1">
      <c r="M3332" s="17"/>
      <c r="N3332" s="16"/>
      <c r="O3332" s="16"/>
      <c r="P3332" s="16"/>
      <c r="Q3332" s="16"/>
      <c r="V3332" s="90"/>
    </row>
    <row r="3333" spans="13:22" s="7" customFormat="1" ht="15" customHeight="1">
      <c r="M3333" s="17"/>
      <c r="N3333" s="16"/>
      <c r="O3333" s="16"/>
      <c r="P3333" s="16"/>
      <c r="Q3333" s="16"/>
      <c r="V3333" s="90"/>
    </row>
    <row r="3334" spans="13:22" s="7" customFormat="1" ht="15" customHeight="1">
      <c r="M3334" s="17"/>
      <c r="N3334" s="16"/>
      <c r="O3334" s="16"/>
      <c r="P3334" s="16"/>
      <c r="Q3334" s="16"/>
      <c r="V3334" s="90"/>
    </row>
    <row r="3335" spans="13:22" s="7" customFormat="1" ht="15" customHeight="1">
      <c r="M3335" s="17"/>
      <c r="N3335" s="16"/>
      <c r="O3335" s="16"/>
      <c r="P3335" s="16"/>
      <c r="Q3335" s="16"/>
      <c r="V3335" s="90"/>
    </row>
    <row r="3336" spans="13:22" s="7" customFormat="1" ht="15" customHeight="1">
      <c r="M3336" s="17"/>
      <c r="N3336" s="16"/>
      <c r="O3336" s="16"/>
      <c r="P3336" s="16"/>
      <c r="Q3336" s="16"/>
      <c r="V3336" s="90"/>
    </row>
    <row r="3337" spans="13:22" s="7" customFormat="1" ht="15" customHeight="1">
      <c r="M3337" s="17"/>
      <c r="N3337" s="16"/>
      <c r="O3337" s="16"/>
      <c r="P3337" s="16"/>
      <c r="Q3337" s="16"/>
      <c r="V3337" s="90"/>
    </row>
    <row r="3338" spans="13:22" s="7" customFormat="1" ht="15" customHeight="1">
      <c r="M3338" s="17"/>
      <c r="N3338" s="16"/>
      <c r="O3338" s="16"/>
      <c r="P3338" s="16"/>
      <c r="Q3338" s="16"/>
      <c r="V3338" s="90"/>
    </row>
    <row r="3339" spans="13:22" s="7" customFormat="1" ht="15" customHeight="1">
      <c r="M3339" s="17"/>
      <c r="N3339" s="16"/>
      <c r="O3339" s="16"/>
      <c r="P3339" s="16"/>
      <c r="Q3339" s="16"/>
      <c r="V3339" s="90"/>
    </row>
    <row r="3340" spans="13:22" s="7" customFormat="1" ht="15" customHeight="1">
      <c r="M3340" s="17"/>
      <c r="N3340" s="16"/>
      <c r="O3340" s="16"/>
      <c r="P3340" s="16"/>
      <c r="Q3340" s="16"/>
      <c r="V3340" s="90"/>
    </row>
    <row r="3341" spans="13:22" s="7" customFormat="1" ht="15" customHeight="1">
      <c r="M3341" s="17"/>
      <c r="N3341" s="16"/>
      <c r="O3341" s="16"/>
      <c r="P3341" s="16"/>
      <c r="Q3341" s="16"/>
      <c r="V3341" s="90"/>
    </row>
    <row r="3342" spans="13:22" s="7" customFormat="1" ht="15" customHeight="1">
      <c r="M3342" s="17"/>
      <c r="N3342" s="16"/>
      <c r="O3342" s="16"/>
      <c r="P3342" s="16"/>
      <c r="Q3342" s="16"/>
      <c r="V3342" s="90"/>
    </row>
    <row r="3343" spans="13:22" s="7" customFormat="1" ht="15" customHeight="1">
      <c r="M3343" s="17"/>
      <c r="N3343" s="16"/>
      <c r="O3343" s="16"/>
      <c r="P3343" s="16"/>
      <c r="Q3343" s="16"/>
      <c r="V3343" s="90"/>
    </row>
    <row r="3344" spans="13:22" s="7" customFormat="1" ht="15" customHeight="1">
      <c r="M3344" s="17"/>
      <c r="N3344" s="16"/>
      <c r="O3344" s="16"/>
      <c r="P3344" s="16"/>
      <c r="Q3344" s="16"/>
      <c r="V3344" s="90"/>
    </row>
    <row r="3345" spans="13:22" s="7" customFormat="1" ht="15" customHeight="1">
      <c r="M3345" s="17"/>
      <c r="N3345" s="16"/>
      <c r="O3345" s="16"/>
      <c r="P3345" s="16"/>
      <c r="Q3345" s="16"/>
      <c r="V3345" s="90"/>
    </row>
    <row r="3346" spans="13:22" s="7" customFormat="1" ht="15" customHeight="1">
      <c r="M3346" s="17"/>
      <c r="N3346" s="16"/>
      <c r="O3346" s="16"/>
      <c r="P3346" s="16"/>
      <c r="Q3346" s="16"/>
      <c r="V3346" s="90"/>
    </row>
    <row r="3347" spans="13:22" s="7" customFormat="1" ht="15" customHeight="1">
      <c r="M3347" s="17"/>
      <c r="N3347" s="16"/>
      <c r="O3347" s="16"/>
      <c r="P3347" s="16"/>
      <c r="Q3347" s="16"/>
      <c r="V3347" s="90"/>
    </row>
    <row r="3348" spans="13:22" s="7" customFormat="1" ht="15" customHeight="1">
      <c r="M3348" s="17"/>
      <c r="N3348" s="16"/>
      <c r="O3348" s="16"/>
      <c r="P3348" s="16"/>
      <c r="Q3348" s="16"/>
      <c r="V3348" s="90"/>
    </row>
    <row r="3349" spans="13:22" s="7" customFormat="1" ht="15" customHeight="1">
      <c r="M3349" s="17"/>
      <c r="N3349" s="16"/>
      <c r="O3349" s="16"/>
      <c r="P3349" s="16"/>
      <c r="Q3349" s="16"/>
      <c r="V3349" s="90"/>
    </row>
    <row r="3350" spans="13:22" s="7" customFormat="1" ht="15" customHeight="1">
      <c r="M3350" s="17"/>
      <c r="N3350" s="16"/>
      <c r="O3350" s="16"/>
      <c r="P3350" s="16"/>
      <c r="Q3350" s="16"/>
      <c r="V3350" s="90"/>
    </row>
    <row r="3351" spans="13:22" s="7" customFormat="1" ht="15" customHeight="1">
      <c r="M3351" s="17"/>
      <c r="N3351" s="16"/>
      <c r="O3351" s="16"/>
      <c r="P3351" s="16"/>
      <c r="Q3351" s="16"/>
      <c r="V3351" s="90"/>
    </row>
    <row r="3352" spans="13:22" s="7" customFormat="1" ht="15" customHeight="1">
      <c r="M3352" s="17"/>
      <c r="N3352" s="16"/>
      <c r="O3352" s="16"/>
      <c r="P3352" s="16"/>
      <c r="Q3352" s="16"/>
      <c r="V3352" s="90"/>
    </row>
    <row r="3353" spans="13:22" s="7" customFormat="1" ht="15" customHeight="1">
      <c r="M3353" s="17"/>
      <c r="N3353" s="16"/>
      <c r="O3353" s="16"/>
      <c r="P3353" s="16"/>
      <c r="Q3353" s="16"/>
      <c r="V3353" s="90"/>
    </row>
    <row r="3354" spans="13:22" s="7" customFormat="1" ht="15" customHeight="1">
      <c r="M3354" s="17"/>
      <c r="N3354" s="16"/>
      <c r="O3354" s="16"/>
      <c r="P3354" s="16"/>
      <c r="Q3354" s="16"/>
      <c r="V3354" s="90"/>
    </row>
    <row r="3355" spans="13:22" s="7" customFormat="1" ht="15" customHeight="1">
      <c r="M3355" s="17"/>
      <c r="N3355" s="16"/>
      <c r="O3355" s="16"/>
      <c r="P3355" s="16"/>
      <c r="Q3355" s="16"/>
      <c r="V3355" s="90"/>
    </row>
    <row r="3356" spans="13:22" s="7" customFormat="1" ht="15" customHeight="1">
      <c r="M3356" s="17"/>
      <c r="N3356" s="16"/>
      <c r="O3356" s="16"/>
      <c r="P3356" s="16"/>
      <c r="Q3356" s="16"/>
      <c r="V3356" s="90"/>
    </row>
    <row r="3357" spans="13:22" s="7" customFormat="1" ht="15" customHeight="1">
      <c r="M3357" s="17"/>
      <c r="N3357" s="16"/>
      <c r="O3357" s="16"/>
      <c r="P3357" s="16"/>
      <c r="Q3357" s="16"/>
      <c r="V3357" s="90"/>
    </row>
    <row r="3358" spans="13:22" s="7" customFormat="1" ht="15" customHeight="1">
      <c r="M3358" s="17"/>
      <c r="N3358" s="16"/>
      <c r="O3358" s="16"/>
      <c r="P3358" s="16"/>
      <c r="Q3358" s="16"/>
      <c r="V3358" s="90"/>
    </row>
    <row r="3359" spans="13:22" s="7" customFormat="1" ht="15" customHeight="1">
      <c r="M3359" s="17"/>
      <c r="N3359" s="16"/>
      <c r="O3359" s="16"/>
      <c r="P3359" s="16"/>
      <c r="Q3359" s="16"/>
      <c r="V3359" s="90"/>
    </row>
    <row r="3360" spans="13:22" s="7" customFormat="1" ht="15" customHeight="1">
      <c r="M3360" s="17"/>
      <c r="N3360" s="16"/>
      <c r="O3360" s="16"/>
      <c r="P3360" s="16"/>
      <c r="Q3360" s="16"/>
      <c r="V3360" s="90"/>
    </row>
    <row r="3361" spans="13:22" s="7" customFormat="1" ht="15" customHeight="1">
      <c r="M3361" s="17"/>
      <c r="N3361" s="16"/>
      <c r="O3361" s="16"/>
      <c r="P3361" s="16"/>
      <c r="Q3361" s="16"/>
      <c r="V3361" s="90"/>
    </row>
    <row r="3362" spans="13:22" s="7" customFormat="1" ht="15" customHeight="1">
      <c r="M3362" s="17"/>
      <c r="N3362" s="16"/>
      <c r="O3362" s="16"/>
      <c r="P3362" s="16"/>
      <c r="Q3362" s="16"/>
      <c r="V3362" s="90"/>
    </row>
    <row r="3363" spans="13:22" s="7" customFormat="1" ht="15" customHeight="1">
      <c r="M3363" s="17"/>
      <c r="N3363" s="16"/>
      <c r="O3363" s="16"/>
      <c r="P3363" s="16"/>
      <c r="Q3363" s="16"/>
      <c r="V3363" s="90"/>
    </row>
    <row r="3364" spans="13:22" s="7" customFormat="1" ht="15" customHeight="1">
      <c r="M3364" s="17"/>
      <c r="N3364" s="16"/>
      <c r="O3364" s="16"/>
      <c r="P3364" s="16"/>
      <c r="Q3364" s="16"/>
      <c r="V3364" s="90"/>
    </row>
    <row r="3365" spans="13:22" s="7" customFormat="1" ht="15" customHeight="1">
      <c r="M3365" s="17"/>
      <c r="N3365" s="16"/>
      <c r="O3365" s="16"/>
      <c r="P3365" s="16"/>
      <c r="Q3365" s="16"/>
      <c r="V3365" s="90"/>
    </row>
    <row r="3366" spans="13:22" s="7" customFormat="1" ht="15" customHeight="1">
      <c r="M3366" s="17"/>
      <c r="N3366" s="16"/>
      <c r="O3366" s="16"/>
      <c r="P3366" s="16"/>
      <c r="Q3366" s="16"/>
      <c r="V3366" s="90"/>
    </row>
    <row r="3367" spans="13:22" s="7" customFormat="1" ht="15" customHeight="1">
      <c r="M3367" s="17"/>
      <c r="N3367" s="16"/>
      <c r="O3367" s="16"/>
      <c r="P3367" s="16"/>
      <c r="Q3367" s="16"/>
      <c r="V3367" s="90"/>
    </row>
    <row r="3368" spans="13:22" s="7" customFormat="1" ht="15" customHeight="1">
      <c r="M3368" s="17"/>
      <c r="N3368" s="16"/>
      <c r="O3368" s="16"/>
      <c r="P3368" s="16"/>
      <c r="Q3368" s="16"/>
      <c r="V3368" s="90"/>
    </row>
    <row r="3369" spans="13:22" s="7" customFormat="1" ht="15" customHeight="1">
      <c r="M3369" s="17"/>
      <c r="N3369" s="16"/>
      <c r="O3369" s="16"/>
      <c r="P3369" s="16"/>
      <c r="Q3369" s="16"/>
      <c r="V3369" s="90"/>
    </row>
    <row r="3370" spans="13:22" s="7" customFormat="1" ht="15" customHeight="1">
      <c r="M3370" s="17"/>
      <c r="N3370" s="16"/>
      <c r="O3370" s="16"/>
      <c r="P3370" s="16"/>
      <c r="Q3370" s="16"/>
      <c r="V3370" s="90"/>
    </row>
    <row r="3371" spans="13:22" s="7" customFormat="1" ht="15" customHeight="1">
      <c r="M3371" s="17"/>
      <c r="N3371" s="16"/>
      <c r="O3371" s="16"/>
      <c r="P3371" s="16"/>
      <c r="Q3371" s="16"/>
      <c r="V3371" s="90"/>
    </row>
    <row r="3372" spans="13:22" s="7" customFormat="1" ht="15" customHeight="1">
      <c r="M3372" s="17"/>
      <c r="N3372" s="16"/>
      <c r="O3372" s="16"/>
      <c r="P3372" s="16"/>
      <c r="Q3372" s="16"/>
      <c r="V3372" s="90"/>
    </row>
    <row r="3373" spans="13:22" s="7" customFormat="1" ht="15" customHeight="1">
      <c r="M3373" s="17"/>
      <c r="N3373" s="16"/>
      <c r="O3373" s="16"/>
      <c r="P3373" s="16"/>
      <c r="Q3373" s="16"/>
      <c r="V3373" s="90"/>
    </row>
    <row r="3374" spans="13:22" s="7" customFormat="1" ht="15" customHeight="1">
      <c r="M3374" s="17"/>
      <c r="N3374" s="16"/>
      <c r="O3374" s="16"/>
      <c r="P3374" s="16"/>
      <c r="Q3374" s="16"/>
      <c r="V3374" s="90"/>
    </row>
    <row r="3375" spans="13:22" s="7" customFormat="1" ht="15" customHeight="1">
      <c r="M3375" s="17"/>
      <c r="N3375" s="16"/>
      <c r="O3375" s="16"/>
      <c r="P3375" s="16"/>
      <c r="Q3375" s="16"/>
      <c r="V3375" s="90"/>
    </row>
    <row r="3376" spans="13:22" s="7" customFormat="1" ht="15" customHeight="1">
      <c r="M3376" s="17"/>
      <c r="N3376" s="16"/>
      <c r="O3376" s="16"/>
      <c r="P3376" s="16"/>
      <c r="Q3376" s="16"/>
      <c r="V3376" s="90"/>
    </row>
    <row r="3377" spans="13:22" s="7" customFormat="1" ht="15" customHeight="1">
      <c r="M3377" s="17"/>
      <c r="N3377" s="16"/>
      <c r="O3377" s="16"/>
      <c r="P3377" s="16"/>
      <c r="Q3377" s="16"/>
      <c r="V3377" s="90"/>
    </row>
    <row r="3378" spans="13:22" s="7" customFormat="1" ht="15" customHeight="1">
      <c r="M3378" s="17"/>
      <c r="N3378" s="16"/>
      <c r="O3378" s="16"/>
      <c r="P3378" s="16"/>
      <c r="Q3378" s="16"/>
      <c r="V3378" s="90"/>
    </row>
    <row r="3379" spans="13:22" s="7" customFormat="1" ht="15" customHeight="1">
      <c r="M3379" s="17"/>
      <c r="N3379" s="16"/>
      <c r="O3379" s="16"/>
      <c r="P3379" s="16"/>
      <c r="Q3379" s="16"/>
      <c r="V3379" s="90"/>
    </row>
    <row r="3380" spans="13:22" s="7" customFormat="1" ht="15" customHeight="1">
      <c r="M3380" s="17"/>
      <c r="N3380" s="16"/>
      <c r="O3380" s="16"/>
      <c r="P3380" s="16"/>
      <c r="Q3380" s="16"/>
      <c r="V3380" s="90"/>
    </row>
    <row r="3381" spans="13:22" s="7" customFormat="1" ht="15" customHeight="1">
      <c r="M3381" s="17"/>
      <c r="N3381" s="16"/>
      <c r="O3381" s="16"/>
      <c r="P3381" s="16"/>
      <c r="Q3381" s="16"/>
      <c r="V3381" s="90"/>
    </row>
    <row r="3382" spans="13:22" s="7" customFormat="1" ht="15" customHeight="1">
      <c r="M3382" s="17"/>
      <c r="N3382" s="16"/>
      <c r="O3382" s="16"/>
      <c r="P3382" s="16"/>
      <c r="Q3382" s="16"/>
      <c r="V3382" s="90"/>
    </row>
    <row r="3383" spans="13:22" s="7" customFormat="1" ht="15" customHeight="1">
      <c r="M3383" s="17"/>
      <c r="N3383" s="16"/>
      <c r="O3383" s="16"/>
      <c r="P3383" s="16"/>
      <c r="Q3383" s="16"/>
      <c r="V3383" s="90"/>
    </row>
    <row r="3384" spans="13:22" s="7" customFormat="1" ht="15" customHeight="1">
      <c r="M3384" s="17"/>
      <c r="N3384" s="16"/>
      <c r="O3384" s="16"/>
      <c r="P3384" s="16"/>
      <c r="Q3384" s="16"/>
      <c r="V3384" s="90"/>
    </row>
    <row r="3385" spans="13:22" s="7" customFormat="1" ht="15" customHeight="1">
      <c r="M3385" s="17"/>
      <c r="N3385" s="16"/>
      <c r="O3385" s="16"/>
      <c r="P3385" s="16"/>
      <c r="Q3385" s="16"/>
      <c r="V3385" s="90"/>
    </row>
    <row r="3386" spans="13:22" s="7" customFormat="1" ht="15" customHeight="1">
      <c r="M3386" s="17"/>
      <c r="N3386" s="16"/>
      <c r="O3386" s="16"/>
      <c r="P3386" s="16"/>
      <c r="Q3386" s="16"/>
      <c r="V3386" s="90"/>
    </row>
    <row r="3387" spans="13:22" s="7" customFormat="1" ht="15" customHeight="1">
      <c r="M3387" s="17"/>
      <c r="N3387" s="16"/>
      <c r="O3387" s="16"/>
      <c r="P3387" s="16"/>
      <c r="Q3387" s="16"/>
      <c r="V3387" s="90"/>
    </row>
    <row r="3388" spans="13:22" s="7" customFormat="1" ht="15" customHeight="1">
      <c r="M3388" s="17"/>
      <c r="N3388" s="16"/>
      <c r="O3388" s="16"/>
      <c r="P3388" s="16"/>
      <c r="Q3388" s="16"/>
      <c r="V3388" s="90"/>
    </row>
    <row r="3389" spans="13:22" s="7" customFormat="1" ht="15" customHeight="1">
      <c r="M3389" s="17"/>
      <c r="N3389" s="16"/>
      <c r="O3389" s="16"/>
      <c r="P3389" s="16"/>
      <c r="Q3389" s="16"/>
      <c r="V3389" s="90"/>
    </row>
    <row r="3390" spans="13:22" s="7" customFormat="1" ht="15" customHeight="1">
      <c r="M3390" s="17"/>
      <c r="N3390" s="16"/>
      <c r="O3390" s="16"/>
      <c r="P3390" s="16"/>
      <c r="Q3390" s="16"/>
      <c r="V3390" s="90"/>
    </row>
    <row r="3391" spans="13:22" s="7" customFormat="1" ht="15" customHeight="1">
      <c r="M3391" s="17"/>
      <c r="N3391" s="16"/>
      <c r="O3391" s="16"/>
      <c r="P3391" s="16"/>
      <c r="Q3391" s="16"/>
      <c r="V3391" s="90"/>
    </row>
    <row r="3392" spans="13:22" s="7" customFormat="1" ht="15" customHeight="1">
      <c r="M3392" s="17"/>
      <c r="N3392" s="16"/>
      <c r="O3392" s="16"/>
      <c r="P3392" s="16"/>
      <c r="Q3392" s="16"/>
      <c r="V3392" s="90"/>
    </row>
    <row r="3393" spans="13:22" s="7" customFormat="1" ht="15" customHeight="1">
      <c r="M3393" s="17"/>
      <c r="N3393" s="16"/>
      <c r="O3393" s="16"/>
      <c r="P3393" s="16"/>
      <c r="Q3393" s="16"/>
      <c r="V3393" s="90"/>
    </row>
    <row r="3394" spans="13:22" s="7" customFormat="1" ht="15" customHeight="1">
      <c r="M3394" s="17"/>
      <c r="N3394" s="16"/>
      <c r="O3394" s="16"/>
      <c r="P3394" s="16"/>
      <c r="Q3394" s="16"/>
      <c r="V3394" s="90"/>
    </row>
    <row r="3395" spans="13:22" s="7" customFormat="1" ht="15" customHeight="1">
      <c r="M3395" s="17"/>
      <c r="N3395" s="16"/>
      <c r="O3395" s="16"/>
      <c r="P3395" s="16"/>
      <c r="Q3395" s="16"/>
      <c r="V3395" s="90"/>
    </row>
    <row r="3396" spans="13:22" s="7" customFormat="1" ht="15" customHeight="1">
      <c r="M3396" s="17"/>
      <c r="N3396" s="16"/>
      <c r="O3396" s="16"/>
      <c r="P3396" s="16"/>
      <c r="Q3396" s="16"/>
      <c r="V3396" s="90"/>
    </row>
    <row r="3397" spans="13:22" s="7" customFormat="1" ht="15" customHeight="1">
      <c r="M3397" s="17"/>
      <c r="N3397" s="16"/>
      <c r="O3397" s="16"/>
      <c r="P3397" s="16"/>
      <c r="Q3397" s="16"/>
      <c r="V3397" s="90"/>
    </row>
    <row r="3398" spans="13:22" s="7" customFormat="1" ht="15" customHeight="1">
      <c r="M3398" s="17"/>
      <c r="N3398" s="16"/>
      <c r="O3398" s="16"/>
      <c r="P3398" s="16"/>
      <c r="Q3398" s="16"/>
      <c r="V3398" s="90"/>
    </row>
    <row r="3399" spans="13:22" s="7" customFormat="1" ht="15" customHeight="1">
      <c r="M3399" s="17"/>
      <c r="N3399" s="16"/>
      <c r="O3399" s="16"/>
      <c r="P3399" s="16"/>
      <c r="Q3399" s="16"/>
      <c r="V3399" s="90"/>
    </row>
    <row r="3400" spans="13:22" s="7" customFormat="1" ht="15" customHeight="1">
      <c r="M3400" s="17"/>
      <c r="N3400" s="16"/>
      <c r="O3400" s="16"/>
      <c r="P3400" s="16"/>
      <c r="Q3400" s="16"/>
      <c r="V3400" s="90"/>
    </row>
    <row r="3401" spans="13:22" s="7" customFormat="1" ht="15" customHeight="1">
      <c r="M3401" s="17"/>
      <c r="N3401" s="16"/>
      <c r="O3401" s="16"/>
      <c r="P3401" s="16"/>
      <c r="Q3401" s="16"/>
      <c r="V3401" s="90"/>
    </row>
    <row r="3402" spans="13:22" s="7" customFormat="1" ht="15" customHeight="1">
      <c r="M3402" s="17"/>
      <c r="N3402" s="16"/>
      <c r="O3402" s="16"/>
      <c r="P3402" s="16"/>
      <c r="Q3402" s="16"/>
      <c r="V3402" s="90"/>
    </row>
    <row r="3403" spans="13:22" s="7" customFormat="1" ht="15" customHeight="1">
      <c r="M3403" s="17"/>
      <c r="N3403" s="16"/>
      <c r="O3403" s="16"/>
      <c r="P3403" s="16"/>
      <c r="Q3403" s="16"/>
      <c r="V3403" s="90"/>
    </row>
    <row r="3404" spans="13:22" s="7" customFormat="1" ht="15" customHeight="1">
      <c r="M3404" s="17"/>
      <c r="N3404" s="16"/>
      <c r="O3404" s="16"/>
      <c r="P3404" s="16"/>
      <c r="Q3404" s="16"/>
      <c r="V3404" s="90"/>
    </row>
    <row r="3405" spans="13:22" s="7" customFormat="1" ht="15" customHeight="1">
      <c r="M3405" s="17"/>
      <c r="N3405" s="16"/>
      <c r="O3405" s="16"/>
      <c r="P3405" s="16"/>
      <c r="Q3405" s="16"/>
      <c r="V3405" s="90"/>
    </row>
    <row r="3406" spans="13:22" s="7" customFormat="1" ht="15" customHeight="1">
      <c r="M3406" s="17"/>
      <c r="N3406" s="16"/>
      <c r="O3406" s="16"/>
      <c r="P3406" s="16"/>
      <c r="Q3406" s="16"/>
      <c r="V3406" s="90"/>
    </row>
    <row r="3407" spans="13:22" s="7" customFormat="1" ht="15" customHeight="1">
      <c r="M3407" s="17"/>
      <c r="N3407" s="16"/>
      <c r="O3407" s="16"/>
      <c r="P3407" s="16"/>
      <c r="Q3407" s="16"/>
      <c r="V3407" s="90"/>
    </row>
    <row r="3408" spans="13:22" s="7" customFormat="1" ht="15" customHeight="1">
      <c r="M3408" s="17"/>
      <c r="N3408" s="16"/>
      <c r="O3408" s="16"/>
      <c r="P3408" s="16"/>
      <c r="Q3408" s="16"/>
      <c r="V3408" s="90"/>
    </row>
    <row r="3409" spans="13:22" s="7" customFormat="1" ht="15" customHeight="1">
      <c r="M3409" s="17"/>
      <c r="N3409" s="16"/>
      <c r="O3409" s="16"/>
      <c r="P3409" s="16"/>
      <c r="Q3409" s="16"/>
      <c r="V3409" s="90"/>
    </row>
    <row r="3410" spans="13:22" s="7" customFormat="1" ht="15" customHeight="1">
      <c r="M3410" s="17"/>
      <c r="N3410" s="16"/>
      <c r="O3410" s="16"/>
      <c r="P3410" s="16"/>
      <c r="Q3410" s="16"/>
      <c r="V3410" s="90"/>
    </row>
    <row r="3411" spans="13:22" s="7" customFormat="1" ht="15" customHeight="1">
      <c r="M3411" s="17"/>
      <c r="N3411" s="16"/>
      <c r="O3411" s="16"/>
      <c r="P3411" s="16"/>
      <c r="Q3411" s="16"/>
      <c r="V3411" s="90"/>
    </row>
    <row r="3412" spans="13:22" s="7" customFormat="1" ht="15" customHeight="1">
      <c r="M3412" s="17"/>
      <c r="N3412" s="16"/>
      <c r="O3412" s="16"/>
      <c r="P3412" s="16"/>
      <c r="Q3412" s="16"/>
      <c r="V3412" s="90"/>
    </row>
    <row r="3413" spans="13:22" s="7" customFormat="1" ht="15" customHeight="1">
      <c r="M3413" s="17"/>
      <c r="N3413" s="16"/>
      <c r="O3413" s="16"/>
      <c r="P3413" s="16"/>
      <c r="Q3413" s="16"/>
      <c r="V3413" s="90"/>
    </row>
    <row r="3414" spans="13:22" s="7" customFormat="1" ht="15" customHeight="1">
      <c r="M3414" s="17"/>
      <c r="N3414" s="16"/>
      <c r="O3414" s="16"/>
      <c r="P3414" s="16"/>
      <c r="Q3414" s="16"/>
      <c r="V3414" s="90"/>
    </row>
    <row r="3415" spans="13:22" s="7" customFormat="1" ht="15" customHeight="1">
      <c r="M3415" s="17"/>
      <c r="N3415" s="16"/>
      <c r="O3415" s="16"/>
      <c r="P3415" s="16"/>
      <c r="Q3415" s="16"/>
      <c r="V3415" s="90"/>
    </row>
    <row r="3416" spans="13:22" s="7" customFormat="1" ht="15" customHeight="1">
      <c r="M3416" s="17"/>
      <c r="N3416" s="16"/>
      <c r="O3416" s="16"/>
      <c r="P3416" s="16"/>
      <c r="Q3416" s="16"/>
      <c r="V3416" s="90"/>
    </row>
    <row r="3417" spans="13:22" s="7" customFormat="1" ht="15" customHeight="1">
      <c r="M3417" s="17"/>
      <c r="N3417" s="16"/>
      <c r="O3417" s="16"/>
      <c r="P3417" s="16"/>
      <c r="Q3417" s="16"/>
      <c r="V3417" s="90"/>
    </row>
    <row r="3418" spans="13:22" s="7" customFormat="1" ht="15" customHeight="1">
      <c r="M3418" s="17"/>
      <c r="N3418" s="16"/>
      <c r="O3418" s="16"/>
      <c r="P3418" s="16"/>
      <c r="Q3418" s="16"/>
      <c r="V3418" s="90"/>
    </row>
    <row r="3419" spans="13:22" s="7" customFormat="1" ht="15" customHeight="1">
      <c r="M3419" s="17"/>
      <c r="N3419" s="16"/>
      <c r="O3419" s="16"/>
      <c r="P3419" s="16"/>
      <c r="Q3419" s="16"/>
      <c r="V3419" s="90"/>
    </row>
    <row r="3420" spans="13:22" s="7" customFormat="1" ht="15" customHeight="1">
      <c r="M3420" s="17"/>
      <c r="N3420" s="16"/>
      <c r="O3420" s="16"/>
      <c r="P3420" s="16"/>
      <c r="Q3420" s="16"/>
      <c r="V3420" s="90"/>
    </row>
    <row r="3421" spans="13:22" s="7" customFormat="1" ht="15" customHeight="1">
      <c r="M3421" s="17"/>
      <c r="N3421" s="16"/>
      <c r="O3421" s="16"/>
      <c r="P3421" s="16"/>
      <c r="Q3421" s="16"/>
      <c r="V3421" s="90"/>
    </row>
    <row r="3422" spans="13:22" s="7" customFormat="1" ht="15" customHeight="1">
      <c r="M3422" s="17"/>
      <c r="N3422" s="16"/>
      <c r="O3422" s="16"/>
      <c r="P3422" s="16"/>
      <c r="Q3422" s="16"/>
      <c r="V3422" s="90"/>
    </row>
    <row r="3423" spans="13:22" s="7" customFormat="1" ht="15" customHeight="1">
      <c r="M3423" s="17"/>
      <c r="N3423" s="16"/>
      <c r="O3423" s="16"/>
      <c r="P3423" s="16"/>
      <c r="Q3423" s="16"/>
      <c r="V3423" s="90"/>
    </row>
    <row r="3424" spans="13:22" s="7" customFormat="1" ht="15" customHeight="1">
      <c r="M3424" s="17"/>
      <c r="N3424" s="16"/>
      <c r="O3424" s="16"/>
      <c r="P3424" s="16"/>
      <c r="Q3424" s="16"/>
      <c r="V3424" s="90"/>
    </row>
    <row r="3425" spans="13:22" s="7" customFormat="1" ht="15" customHeight="1">
      <c r="M3425" s="17"/>
      <c r="N3425" s="16"/>
      <c r="O3425" s="16"/>
      <c r="P3425" s="16"/>
      <c r="Q3425" s="16"/>
      <c r="V3425" s="90"/>
    </row>
    <row r="3426" spans="13:22" s="7" customFormat="1" ht="15" customHeight="1">
      <c r="M3426" s="17"/>
      <c r="N3426" s="16"/>
      <c r="O3426" s="16"/>
      <c r="P3426" s="16"/>
      <c r="Q3426" s="16"/>
      <c r="V3426" s="90"/>
    </row>
    <row r="3427" spans="13:22" s="7" customFormat="1" ht="15" customHeight="1">
      <c r="M3427" s="17"/>
      <c r="N3427" s="16"/>
      <c r="O3427" s="16"/>
      <c r="P3427" s="16"/>
      <c r="Q3427" s="16"/>
      <c r="V3427" s="90"/>
    </row>
    <row r="3428" spans="13:22" s="7" customFormat="1" ht="15" customHeight="1">
      <c r="M3428" s="17"/>
      <c r="N3428" s="16"/>
      <c r="O3428" s="16"/>
      <c r="P3428" s="16"/>
      <c r="Q3428" s="16"/>
      <c r="V3428" s="90"/>
    </row>
    <row r="3429" spans="13:22" s="7" customFormat="1" ht="15" customHeight="1">
      <c r="M3429" s="17"/>
      <c r="N3429" s="16"/>
      <c r="O3429" s="16"/>
      <c r="P3429" s="16"/>
      <c r="Q3429" s="16"/>
      <c r="V3429" s="90"/>
    </row>
    <row r="3430" spans="13:22" s="7" customFormat="1" ht="15" customHeight="1">
      <c r="M3430" s="17"/>
      <c r="N3430" s="16"/>
      <c r="O3430" s="16"/>
      <c r="P3430" s="16"/>
      <c r="Q3430" s="16"/>
      <c r="V3430" s="90"/>
    </row>
    <row r="3431" spans="13:22" s="7" customFormat="1" ht="15" customHeight="1">
      <c r="M3431" s="17"/>
      <c r="N3431" s="16"/>
      <c r="O3431" s="16"/>
      <c r="P3431" s="16"/>
      <c r="Q3431" s="16"/>
      <c r="V3431" s="90"/>
    </row>
    <row r="3432" spans="13:22" s="7" customFormat="1" ht="15" customHeight="1">
      <c r="M3432" s="17"/>
      <c r="N3432" s="16"/>
      <c r="O3432" s="16"/>
      <c r="P3432" s="16"/>
      <c r="Q3432" s="16"/>
      <c r="V3432" s="90"/>
    </row>
    <row r="3433" spans="13:22" s="7" customFormat="1" ht="15" customHeight="1">
      <c r="M3433" s="17"/>
      <c r="N3433" s="16"/>
      <c r="O3433" s="16"/>
      <c r="P3433" s="16"/>
      <c r="Q3433" s="16"/>
      <c r="V3433" s="90"/>
    </row>
    <row r="3434" spans="13:22" s="7" customFormat="1" ht="15" customHeight="1">
      <c r="M3434" s="17"/>
      <c r="N3434" s="16"/>
      <c r="O3434" s="16"/>
      <c r="P3434" s="16"/>
      <c r="Q3434" s="16"/>
      <c r="V3434" s="90"/>
    </row>
    <row r="3435" spans="13:22" s="7" customFormat="1" ht="15" customHeight="1">
      <c r="M3435" s="17"/>
      <c r="N3435" s="16"/>
      <c r="O3435" s="16"/>
      <c r="P3435" s="16"/>
      <c r="Q3435" s="16"/>
      <c r="V3435" s="90"/>
    </row>
    <row r="3436" spans="13:22" s="7" customFormat="1" ht="15" customHeight="1">
      <c r="M3436" s="17"/>
      <c r="N3436" s="16"/>
      <c r="O3436" s="16"/>
      <c r="P3436" s="16"/>
      <c r="Q3436" s="16"/>
      <c r="V3436" s="90"/>
    </row>
    <row r="3437" spans="13:22" s="7" customFormat="1" ht="15" customHeight="1">
      <c r="M3437" s="17"/>
      <c r="N3437" s="16"/>
      <c r="O3437" s="16"/>
      <c r="P3437" s="16"/>
      <c r="Q3437" s="16"/>
      <c r="V3437" s="90"/>
    </row>
    <row r="3438" spans="13:22" s="7" customFormat="1" ht="15" customHeight="1">
      <c r="M3438" s="17"/>
      <c r="N3438" s="16"/>
      <c r="O3438" s="16"/>
      <c r="P3438" s="16"/>
      <c r="Q3438" s="16"/>
      <c r="V3438" s="90"/>
    </row>
    <row r="3439" spans="13:22" s="7" customFormat="1" ht="15" customHeight="1">
      <c r="M3439" s="17"/>
      <c r="N3439" s="16"/>
      <c r="O3439" s="16"/>
      <c r="P3439" s="16"/>
      <c r="Q3439" s="16"/>
      <c r="V3439" s="90"/>
    </row>
    <row r="3440" spans="13:22" s="7" customFormat="1" ht="15" customHeight="1">
      <c r="M3440" s="17"/>
      <c r="N3440" s="16"/>
      <c r="O3440" s="16"/>
      <c r="P3440" s="16"/>
      <c r="Q3440" s="16"/>
      <c r="V3440" s="90"/>
    </row>
    <row r="3441" spans="13:22" s="7" customFormat="1" ht="15" customHeight="1">
      <c r="M3441" s="17"/>
      <c r="N3441" s="16"/>
      <c r="O3441" s="16"/>
      <c r="P3441" s="16"/>
      <c r="Q3441" s="16"/>
      <c r="V3441" s="90"/>
    </row>
    <row r="3442" spans="13:22" s="7" customFormat="1" ht="15" customHeight="1">
      <c r="M3442" s="17"/>
      <c r="N3442" s="16"/>
      <c r="O3442" s="16"/>
      <c r="P3442" s="16"/>
      <c r="Q3442" s="16"/>
      <c r="V3442" s="90"/>
    </row>
    <row r="3443" spans="13:22" s="7" customFormat="1" ht="15" customHeight="1">
      <c r="M3443" s="17"/>
      <c r="N3443" s="16"/>
      <c r="O3443" s="16"/>
      <c r="P3443" s="16"/>
      <c r="Q3443" s="16"/>
      <c r="V3443" s="90"/>
    </row>
    <row r="3444" spans="13:22" s="7" customFormat="1" ht="15" customHeight="1">
      <c r="M3444" s="17"/>
      <c r="N3444" s="16"/>
      <c r="O3444" s="16"/>
      <c r="P3444" s="16"/>
      <c r="Q3444" s="16"/>
      <c r="V3444" s="90"/>
    </row>
    <row r="3445" spans="13:22" s="7" customFormat="1" ht="15" customHeight="1">
      <c r="M3445" s="17"/>
      <c r="N3445" s="16"/>
      <c r="O3445" s="16"/>
      <c r="P3445" s="16"/>
      <c r="Q3445" s="16"/>
      <c r="V3445" s="90"/>
    </row>
    <row r="3446" spans="13:22" s="7" customFormat="1" ht="15" customHeight="1">
      <c r="M3446" s="17"/>
      <c r="N3446" s="16"/>
      <c r="O3446" s="16"/>
      <c r="P3446" s="16"/>
      <c r="Q3446" s="16"/>
      <c r="V3446" s="90"/>
    </row>
    <row r="3447" spans="13:22" s="7" customFormat="1" ht="15" customHeight="1">
      <c r="M3447" s="17"/>
      <c r="N3447" s="16"/>
      <c r="O3447" s="16"/>
      <c r="P3447" s="16"/>
      <c r="Q3447" s="16"/>
      <c r="V3447" s="90"/>
    </row>
    <row r="3448" spans="13:22" s="7" customFormat="1" ht="15" customHeight="1">
      <c r="M3448" s="17"/>
      <c r="N3448" s="16"/>
      <c r="O3448" s="16"/>
      <c r="P3448" s="16"/>
      <c r="Q3448" s="16"/>
      <c r="V3448" s="90"/>
    </row>
    <row r="3449" spans="13:22" s="7" customFormat="1" ht="15" customHeight="1">
      <c r="M3449" s="17"/>
      <c r="N3449" s="16"/>
      <c r="O3449" s="16"/>
      <c r="P3449" s="16"/>
      <c r="Q3449" s="16"/>
      <c r="V3449" s="90"/>
    </row>
    <row r="3450" spans="13:22" s="7" customFormat="1" ht="15" customHeight="1">
      <c r="M3450" s="17"/>
      <c r="N3450" s="16"/>
      <c r="O3450" s="16"/>
      <c r="P3450" s="16"/>
      <c r="Q3450" s="16"/>
      <c r="V3450" s="90"/>
    </row>
    <row r="3451" spans="13:22" s="7" customFormat="1" ht="15" customHeight="1">
      <c r="M3451" s="17"/>
      <c r="N3451" s="16"/>
      <c r="O3451" s="16"/>
      <c r="P3451" s="16"/>
      <c r="Q3451" s="16"/>
      <c r="V3451" s="90"/>
    </row>
    <row r="3452" spans="13:22" s="7" customFormat="1" ht="15" customHeight="1">
      <c r="M3452" s="17"/>
      <c r="N3452" s="16"/>
      <c r="O3452" s="16"/>
      <c r="P3452" s="16"/>
      <c r="Q3452" s="16"/>
      <c r="V3452" s="90"/>
    </row>
    <row r="3453" spans="13:22" s="7" customFormat="1" ht="15" customHeight="1">
      <c r="M3453" s="17"/>
      <c r="N3453" s="16"/>
      <c r="O3453" s="16"/>
      <c r="P3453" s="16"/>
      <c r="Q3453" s="16"/>
      <c r="V3453" s="90"/>
    </row>
    <row r="3454" spans="13:22" s="7" customFormat="1" ht="15" customHeight="1">
      <c r="M3454" s="17"/>
      <c r="N3454" s="16"/>
      <c r="O3454" s="16"/>
      <c r="P3454" s="16"/>
      <c r="Q3454" s="16"/>
      <c r="V3454" s="90"/>
    </row>
    <row r="3455" spans="13:22" s="7" customFormat="1" ht="15" customHeight="1">
      <c r="M3455" s="17"/>
      <c r="N3455" s="16"/>
      <c r="O3455" s="16"/>
      <c r="P3455" s="16"/>
      <c r="Q3455" s="16"/>
      <c r="V3455" s="90"/>
    </row>
    <row r="3456" spans="13:22" s="7" customFormat="1" ht="15" customHeight="1">
      <c r="M3456" s="17"/>
      <c r="N3456" s="16"/>
      <c r="O3456" s="16"/>
      <c r="P3456" s="16"/>
      <c r="Q3456" s="16"/>
      <c r="V3456" s="90"/>
    </row>
    <row r="3457" spans="13:22" s="7" customFormat="1" ht="15" customHeight="1">
      <c r="M3457" s="17"/>
      <c r="N3457" s="16"/>
      <c r="O3457" s="16"/>
      <c r="P3457" s="16"/>
      <c r="Q3457" s="16"/>
      <c r="V3457" s="90"/>
    </row>
    <row r="3458" spans="13:22" s="7" customFormat="1" ht="15" customHeight="1">
      <c r="M3458" s="17"/>
      <c r="N3458" s="16"/>
      <c r="O3458" s="16"/>
      <c r="P3458" s="16"/>
      <c r="Q3458" s="16"/>
      <c r="V3458" s="90"/>
    </row>
    <row r="3459" spans="13:22" s="7" customFormat="1" ht="15" customHeight="1">
      <c r="M3459" s="17"/>
      <c r="N3459" s="16"/>
      <c r="O3459" s="16"/>
      <c r="P3459" s="16"/>
      <c r="Q3459" s="16"/>
      <c r="V3459" s="90"/>
    </row>
    <row r="3460" spans="13:22" s="7" customFormat="1" ht="15" customHeight="1">
      <c r="M3460" s="17"/>
      <c r="N3460" s="16"/>
      <c r="O3460" s="16"/>
      <c r="P3460" s="16"/>
      <c r="Q3460" s="16"/>
      <c r="V3460" s="90"/>
    </row>
    <row r="3461" spans="13:22" s="7" customFormat="1" ht="15" customHeight="1">
      <c r="M3461" s="17"/>
      <c r="N3461" s="16"/>
      <c r="O3461" s="16"/>
      <c r="P3461" s="16"/>
      <c r="Q3461" s="16"/>
      <c r="V3461" s="90"/>
    </row>
    <row r="3462" spans="13:22" s="7" customFormat="1" ht="15" customHeight="1">
      <c r="M3462" s="17"/>
      <c r="N3462" s="16"/>
      <c r="O3462" s="16"/>
      <c r="P3462" s="16"/>
      <c r="Q3462" s="16"/>
      <c r="V3462" s="90"/>
    </row>
    <row r="3463" spans="13:22" s="7" customFormat="1" ht="15" customHeight="1">
      <c r="M3463" s="17"/>
      <c r="N3463" s="16"/>
      <c r="O3463" s="16"/>
      <c r="P3463" s="16"/>
      <c r="Q3463" s="16"/>
      <c r="V3463" s="90"/>
    </row>
    <row r="3464" spans="13:22" s="7" customFormat="1" ht="15" customHeight="1">
      <c r="M3464" s="17"/>
      <c r="N3464" s="16"/>
      <c r="O3464" s="16"/>
      <c r="P3464" s="16"/>
      <c r="Q3464" s="16"/>
      <c r="V3464" s="90"/>
    </row>
    <row r="3465" spans="13:22" s="7" customFormat="1" ht="15" customHeight="1">
      <c r="M3465" s="17"/>
      <c r="N3465" s="16"/>
      <c r="O3465" s="16"/>
      <c r="P3465" s="16"/>
      <c r="Q3465" s="16"/>
      <c r="V3465" s="90"/>
    </row>
    <row r="3466" spans="13:22" s="7" customFormat="1" ht="15" customHeight="1">
      <c r="M3466" s="17"/>
      <c r="N3466" s="16"/>
      <c r="O3466" s="16"/>
      <c r="P3466" s="16"/>
      <c r="Q3466" s="16"/>
      <c r="V3466" s="90"/>
    </row>
    <row r="3467" spans="13:22" s="7" customFormat="1" ht="15" customHeight="1">
      <c r="M3467" s="17"/>
      <c r="N3467" s="16"/>
      <c r="O3467" s="16"/>
      <c r="P3467" s="16"/>
      <c r="Q3467" s="16"/>
      <c r="V3467" s="90"/>
    </row>
    <row r="3468" spans="13:22" s="7" customFormat="1" ht="15" customHeight="1">
      <c r="M3468" s="17"/>
      <c r="N3468" s="16"/>
      <c r="O3468" s="16"/>
      <c r="P3468" s="16"/>
      <c r="Q3468" s="16"/>
      <c r="V3468" s="90"/>
    </row>
    <row r="3469" spans="13:22" s="7" customFormat="1" ht="15" customHeight="1">
      <c r="M3469" s="17"/>
      <c r="N3469" s="16"/>
      <c r="O3469" s="16"/>
      <c r="P3469" s="16"/>
      <c r="Q3469" s="16"/>
      <c r="V3469" s="90"/>
    </row>
    <row r="3470" spans="13:22" s="7" customFormat="1" ht="15" customHeight="1">
      <c r="M3470" s="17"/>
      <c r="N3470" s="16"/>
      <c r="O3470" s="16"/>
      <c r="P3470" s="16"/>
      <c r="Q3470" s="16"/>
      <c r="V3470" s="90"/>
    </row>
    <row r="3471" spans="13:22" s="7" customFormat="1" ht="15" customHeight="1">
      <c r="M3471" s="17"/>
      <c r="N3471" s="16"/>
      <c r="O3471" s="16"/>
      <c r="P3471" s="16"/>
      <c r="Q3471" s="16"/>
      <c r="V3471" s="90"/>
    </row>
    <row r="3472" spans="13:22" s="7" customFormat="1" ht="15" customHeight="1">
      <c r="M3472" s="17"/>
      <c r="N3472" s="16"/>
      <c r="O3472" s="16"/>
      <c r="P3472" s="16"/>
      <c r="Q3472" s="16"/>
      <c r="V3472" s="90"/>
    </row>
    <row r="3473" spans="13:22" s="7" customFormat="1" ht="15" customHeight="1">
      <c r="M3473" s="17"/>
      <c r="N3473" s="16"/>
      <c r="O3473" s="16"/>
      <c r="P3473" s="16"/>
      <c r="Q3473" s="16"/>
      <c r="V3473" s="90"/>
    </row>
    <row r="3474" spans="13:22" s="7" customFormat="1" ht="15" customHeight="1">
      <c r="M3474" s="17"/>
      <c r="N3474" s="16"/>
      <c r="O3474" s="16"/>
      <c r="P3474" s="16"/>
      <c r="Q3474" s="16"/>
      <c r="V3474" s="90"/>
    </row>
    <row r="3475" spans="13:22" s="7" customFormat="1" ht="15" customHeight="1">
      <c r="M3475" s="17"/>
      <c r="N3475" s="16"/>
      <c r="O3475" s="16"/>
      <c r="P3475" s="16"/>
      <c r="Q3475" s="16"/>
      <c r="V3475" s="90"/>
    </row>
    <row r="3476" spans="13:22" s="7" customFormat="1" ht="15" customHeight="1">
      <c r="M3476" s="17"/>
      <c r="N3476" s="16"/>
      <c r="O3476" s="16"/>
      <c r="P3476" s="16"/>
      <c r="Q3476" s="16"/>
      <c r="V3476" s="90"/>
    </row>
    <row r="3477" spans="13:22" s="7" customFormat="1" ht="15" customHeight="1">
      <c r="M3477" s="17"/>
      <c r="N3477" s="16"/>
      <c r="O3477" s="16"/>
      <c r="P3477" s="16"/>
      <c r="Q3477" s="16"/>
      <c r="V3477" s="90"/>
    </row>
    <row r="3478" spans="13:22" s="7" customFormat="1" ht="15" customHeight="1">
      <c r="M3478" s="17"/>
      <c r="N3478" s="16"/>
      <c r="O3478" s="16"/>
      <c r="P3478" s="16"/>
      <c r="Q3478" s="16"/>
      <c r="V3478" s="90"/>
    </row>
    <row r="3479" spans="13:22" s="7" customFormat="1" ht="15" customHeight="1">
      <c r="M3479" s="17"/>
      <c r="N3479" s="16"/>
      <c r="O3479" s="16"/>
      <c r="P3479" s="16"/>
      <c r="Q3479" s="16"/>
      <c r="V3479" s="90"/>
    </row>
    <row r="3480" spans="13:22" s="7" customFormat="1" ht="15" customHeight="1">
      <c r="M3480" s="17"/>
      <c r="N3480" s="16"/>
      <c r="O3480" s="16"/>
      <c r="P3480" s="16"/>
      <c r="Q3480" s="16"/>
      <c r="V3480" s="90"/>
    </row>
    <row r="3481" spans="13:22" s="7" customFormat="1" ht="15" customHeight="1">
      <c r="M3481" s="17"/>
      <c r="N3481" s="16"/>
      <c r="O3481" s="16"/>
      <c r="P3481" s="16"/>
      <c r="Q3481" s="16"/>
      <c r="V3481" s="90"/>
    </row>
    <row r="3482" spans="13:22" s="7" customFormat="1" ht="15" customHeight="1">
      <c r="M3482" s="17"/>
      <c r="N3482" s="16"/>
      <c r="O3482" s="16"/>
      <c r="P3482" s="16"/>
      <c r="Q3482" s="16"/>
      <c r="V3482" s="90"/>
    </row>
    <row r="3483" spans="13:22" s="7" customFormat="1" ht="15" customHeight="1">
      <c r="M3483" s="17"/>
      <c r="N3483" s="16"/>
      <c r="O3483" s="16"/>
      <c r="P3483" s="16"/>
      <c r="Q3483" s="16"/>
      <c r="V3483" s="90"/>
    </row>
    <row r="3484" spans="13:22" s="7" customFormat="1" ht="15" customHeight="1">
      <c r="M3484" s="17"/>
      <c r="N3484" s="16"/>
      <c r="O3484" s="16"/>
      <c r="P3484" s="16"/>
      <c r="Q3484" s="16"/>
      <c r="V3484" s="90"/>
    </row>
    <row r="3485" spans="13:22" s="7" customFormat="1" ht="15" customHeight="1">
      <c r="M3485" s="17"/>
      <c r="N3485" s="16"/>
      <c r="O3485" s="16"/>
      <c r="P3485" s="16"/>
      <c r="Q3485" s="16"/>
      <c r="V3485" s="90"/>
    </row>
    <row r="3486" spans="13:22" s="7" customFormat="1" ht="15" customHeight="1">
      <c r="M3486" s="17"/>
      <c r="N3486" s="16"/>
      <c r="O3486" s="16"/>
      <c r="P3486" s="16"/>
      <c r="Q3486" s="16"/>
      <c r="V3486" s="90"/>
    </row>
    <row r="3487" spans="13:22" s="7" customFormat="1" ht="15" customHeight="1">
      <c r="M3487" s="17"/>
      <c r="N3487" s="16"/>
      <c r="O3487" s="16"/>
      <c r="P3487" s="16"/>
      <c r="Q3487" s="16"/>
      <c r="V3487" s="90"/>
    </row>
    <row r="3488" spans="13:22" s="7" customFormat="1" ht="15" customHeight="1">
      <c r="M3488" s="17"/>
      <c r="N3488" s="16"/>
      <c r="O3488" s="16"/>
      <c r="P3488" s="16"/>
      <c r="Q3488" s="16"/>
      <c r="V3488" s="90"/>
    </row>
    <row r="3489" spans="13:22" s="7" customFormat="1" ht="15" customHeight="1">
      <c r="M3489" s="17"/>
      <c r="N3489" s="16"/>
      <c r="O3489" s="16"/>
      <c r="P3489" s="16"/>
      <c r="Q3489" s="16"/>
      <c r="V3489" s="90"/>
    </row>
    <row r="3490" spans="13:22" s="7" customFormat="1" ht="15" customHeight="1">
      <c r="M3490" s="17"/>
      <c r="N3490" s="16"/>
      <c r="O3490" s="16"/>
      <c r="P3490" s="16"/>
      <c r="Q3490" s="16"/>
      <c r="V3490" s="90"/>
    </row>
    <row r="3491" spans="13:22" s="7" customFormat="1" ht="15" customHeight="1">
      <c r="M3491" s="17"/>
      <c r="N3491" s="16"/>
      <c r="O3491" s="16"/>
      <c r="P3491" s="16"/>
      <c r="Q3491" s="16"/>
      <c r="V3491" s="90"/>
    </row>
    <row r="3492" spans="13:22" s="7" customFormat="1" ht="15" customHeight="1">
      <c r="M3492" s="17"/>
      <c r="N3492" s="16"/>
      <c r="O3492" s="16"/>
      <c r="P3492" s="16"/>
      <c r="Q3492" s="16"/>
      <c r="V3492" s="90"/>
    </row>
    <row r="3493" spans="13:22" s="7" customFormat="1" ht="15" customHeight="1">
      <c r="M3493" s="17"/>
      <c r="N3493" s="16"/>
      <c r="O3493" s="16"/>
      <c r="P3493" s="16"/>
      <c r="Q3493" s="16"/>
      <c r="V3493" s="90"/>
    </row>
    <row r="3494" spans="13:22" s="7" customFormat="1" ht="15" customHeight="1">
      <c r="M3494" s="17"/>
      <c r="N3494" s="16"/>
      <c r="O3494" s="16"/>
      <c r="P3494" s="16"/>
      <c r="Q3494" s="16"/>
      <c r="V3494" s="90"/>
    </row>
    <row r="3495" spans="13:22" s="7" customFormat="1" ht="15" customHeight="1">
      <c r="M3495" s="17"/>
      <c r="N3495" s="16"/>
      <c r="O3495" s="16"/>
      <c r="P3495" s="16"/>
      <c r="Q3495" s="16"/>
      <c r="V3495" s="90"/>
    </row>
    <row r="3496" spans="13:22" s="7" customFormat="1" ht="15" customHeight="1">
      <c r="M3496" s="17"/>
      <c r="N3496" s="16"/>
      <c r="O3496" s="16"/>
      <c r="P3496" s="16"/>
      <c r="Q3496" s="16"/>
      <c r="V3496" s="90"/>
    </row>
    <row r="3497" spans="13:22" s="7" customFormat="1" ht="15" customHeight="1">
      <c r="M3497" s="17"/>
      <c r="N3497" s="16"/>
      <c r="O3497" s="16"/>
      <c r="P3497" s="16"/>
      <c r="Q3497" s="16"/>
      <c r="V3497" s="90"/>
    </row>
    <row r="3498" spans="13:22" s="7" customFormat="1" ht="15" customHeight="1">
      <c r="M3498" s="17"/>
      <c r="N3498" s="16"/>
      <c r="O3498" s="16"/>
      <c r="P3498" s="16"/>
      <c r="Q3498" s="16"/>
      <c r="V3498" s="90"/>
    </row>
    <row r="3499" spans="13:22" s="7" customFormat="1" ht="15" customHeight="1">
      <c r="M3499" s="17"/>
      <c r="N3499" s="16"/>
      <c r="O3499" s="16"/>
      <c r="P3499" s="16"/>
      <c r="Q3499" s="16"/>
      <c r="V3499" s="90"/>
    </row>
    <row r="3500" spans="13:22" s="7" customFormat="1" ht="15" customHeight="1">
      <c r="M3500" s="17"/>
      <c r="N3500" s="16"/>
      <c r="O3500" s="16"/>
      <c r="P3500" s="16"/>
      <c r="Q3500" s="16"/>
      <c r="V3500" s="90"/>
    </row>
    <row r="3501" spans="13:22" s="7" customFormat="1" ht="15" customHeight="1">
      <c r="M3501" s="17"/>
      <c r="N3501" s="16"/>
      <c r="O3501" s="16"/>
      <c r="P3501" s="16"/>
      <c r="Q3501" s="16"/>
      <c r="V3501" s="90"/>
    </row>
    <row r="3502" spans="13:22" s="7" customFormat="1" ht="15" customHeight="1">
      <c r="M3502" s="17"/>
      <c r="N3502" s="16"/>
      <c r="O3502" s="16"/>
      <c r="P3502" s="16"/>
      <c r="Q3502" s="16"/>
      <c r="V3502" s="90"/>
    </row>
    <row r="3503" spans="13:22" s="7" customFormat="1" ht="15" customHeight="1">
      <c r="M3503" s="17"/>
      <c r="N3503" s="16"/>
      <c r="O3503" s="16"/>
      <c r="P3503" s="16"/>
      <c r="Q3503" s="16"/>
      <c r="V3503" s="90"/>
    </row>
    <row r="3504" spans="13:22" s="7" customFormat="1" ht="15" customHeight="1">
      <c r="M3504" s="17"/>
      <c r="N3504" s="16"/>
      <c r="O3504" s="16"/>
      <c r="P3504" s="16"/>
      <c r="Q3504" s="16"/>
      <c r="V3504" s="90"/>
    </row>
    <row r="3505" spans="13:22" s="7" customFormat="1" ht="15" customHeight="1">
      <c r="M3505" s="17"/>
      <c r="N3505" s="16"/>
      <c r="O3505" s="16"/>
      <c r="P3505" s="16"/>
      <c r="Q3505" s="16"/>
      <c r="V3505" s="90"/>
    </row>
    <row r="3506" spans="13:22" s="7" customFormat="1" ht="15" customHeight="1">
      <c r="M3506" s="17"/>
      <c r="N3506" s="16"/>
      <c r="O3506" s="16"/>
      <c r="P3506" s="16"/>
      <c r="Q3506" s="16"/>
      <c r="V3506" s="90"/>
    </row>
    <row r="3507" spans="13:22" s="7" customFormat="1" ht="15" customHeight="1">
      <c r="M3507" s="17"/>
      <c r="N3507" s="16"/>
      <c r="O3507" s="16"/>
      <c r="P3507" s="16"/>
      <c r="Q3507" s="16"/>
      <c r="V3507" s="90"/>
    </row>
    <row r="3508" spans="13:22" s="7" customFormat="1" ht="15" customHeight="1">
      <c r="M3508" s="17"/>
      <c r="N3508" s="16"/>
      <c r="O3508" s="16"/>
      <c r="P3508" s="16"/>
      <c r="Q3508" s="16"/>
      <c r="V3508" s="90"/>
    </row>
    <row r="3509" spans="13:22" s="7" customFormat="1" ht="15" customHeight="1">
      <c r="M3509" s="17"/>
      <c r="N3509" s="16"/>
      <c r="O3509" s="16"/>
      <c r="P3509" s="16"/>
      <c r="Q3509" s="16"/>
      <c r="V3509" s="90"/>
    </row>
    <row r="3510" spans="13:22" s="7" customFormat="1" ht="15" customHeight="1">
      <c r="M3510" s="17"/>
      <c r="N3510" s="16"/>
      <c r="O3510" s="16"/>
      <c r="P3510" s="16"/>
      <c r="Q3510" s="16"/>
      <c r="V3510" s="90"/>
    </row>
    <row r="3511" spans="13:22" s="7" customFormat="1" ht="15" customHeight="1">
      <c r="M3511" s="17"/>
      <c r="N3511" s="16"/>
      <c r="O3511" s="16"/>
      <c r="P3511" s="16"/>
      <c r="Q3511" s="16"/>
      <c r="V3511" s="90"/>
    </row>
    <row r="3512" spans="13:22" s="7" customFormat="1" ht="15" customHeight="1">
      <c r="M3512" s="17"/>
      <c r="N3512" s="16"/>
      <c r="O3512" s="16"/>
      <c r="P3512" s="16"/>
      <c r="Q3512" s="16"/>
      <c r="V3512" s="90"/>
    </row>
    <row r="3513" spans="13:22" s="7" customFormat="1" ht="15" customHeight="1">
      <c r="M3513" s="17"/>
      <c r="N3513" s="16"/>
      <c r="O3513" s="16"/>
      <c r="P3513" s="16"/>
      <c r="Q3513" s="16"/>
      <c r="V3513" s="90"/>
    </row>
    <row r="3514" spans="13:22" s="7" customFormat="1" ht="15" customHeight="1">
      <c r="M3514" s="17"/>
      <c r="N3514" s="16"/>
      <c r="O3514" s="16"/>
      <c r="P3514" s="16"/>
      <c r="Q3514" s="16"/>
      <c r="V3514" s="90"/>
    </row>
    <row r="3515" spans="13:22" s="7" customFormat="1" ht="15" customHeight="1">
      <c r="M3515" s="17"/>
      <c r="N3515" s="16"/>
      <c r="O3515" s="16"/>
      <c r="P3515" s="16"/>
      <c r="Q3515" s="16"/>
      <c r="V3515" s="90"/>
    </row>
    <row r="3516" spans="13:22" s="7" customFormat="1" ht="15" customHeight="1">
      <c r="M3516" s="17"/>
      <c r="N3516" s="16"/>
      <c r="O3516" s="16"/>
      <c r="P3516" s="16"/>
      <c r="Q3516" s="16"/>
      <c r="V3516" s="90"/>
    </row>
    <row r="3517" spans="13:22" s="7" customFormat="1" ht="15" customHeight="1">
      <c r="M3517" s="17"/>
      <c r="N3517" s="16"/>
      <c r="O3517" s="16"/>
      <c r="P3517" s="16"/>
      <c r="Q3517" s="16"/>
      <c r="V3517" s="90"/>
    </row>
    <row r="3518" spans="13:22" s="7" customFormat="1" ht="15" customHeight="1">
      <c r="M3518" s="17"/>
      <c r="N3518" s="16"/>
      <c r="O3518" s="16"/>
      <c r="P3518" s="16"/>
      <c r="Q3518" s="16"/>
      <c r="V3518" s="90"/>
    </row>
    <row r="3519" spans="13:22" s="7" customFormat="1" ht="15" customHeight="1">
      <c r="M3519" s="17"/>
      <c r="N3519" s="16"/>
      <c r="O3519" s="16"/>
      <c r="P3519" s="16"/>
      <c r="Q3519" s="16"/>
      <c r="V3519" s="90"/>
    </row>
    <row r="3520" spans="13:22" s="7" customFormat="1" ht="15" customHeight="1">
      <c r="M3520" s="17"/>
      <c r="N3520" s="16"/>
      <c r="O3520" s="16"/>
      <c r="P3520" s="16"/>
      <c r="Q3520" s="16"/>
      <c r="V3520" s="90"/>
    </row>
    <row r="3521" spans="13:22" s="7" customFormat="1" ht="15" customHeight="1">
      <c r="M3521" s="17"/>
      <c r="N3521" s="16"/>
      <c r="O3521" s="16"/>
      <c r="P3521" s="16"/>
      <c r="Q3521" s="16"/>
      <c r="V3521" s="90"/>
    </row>
    <row r="3522" spans="13:22" s="7" customFormat="1" ht="15" customHeight="1">
      <c r="M3522" s="17"/>
      <c r="N3522" s="16"/>
      <c r="O3522" s="16"/>
      <c r="P3522" s="16"/>
      <c r="Q3522" s="16"/>
      <c r="V3522" s="90"/>
    </row>
    <row r="3523" spans="13:22" s="7" customFormat="1" ht="15" customHeight="1">
      <c r="M3523" s="17"/>
      <c r="N3523" s="16"/>
      <c r="O3523" s="16"/>
      <c r="P3523" s="16"/>
      <c r="Q3523" s="16"/>
      <c r="V3523" s="90"/>
    </row>
    <row r="3524" spans="13:22" s="7" customFormat="1" ht="15" customHeight="1">
      <c r="M3524" s="17"/>
      <c r="N3524" s="16"/>
      <c r="O3524" s="16"/>
      <c r="P3524" s="16"/>
      <c r="Q3524" s="16"/>
      <c r="V3524" s="90"/>
    </row>
    <row r="3525" spans="13:22" s="7" customFormat="1" ht="15" customHeight="1">
      <c r="M3525" s="17"/>
      <c r="N3525" s="16"/>
      <c r="O3525" s="16"/>
      <c r="P3525" s="16"/>
      <c r="Q3525" s="16"/>
      <c r="V3525" s="90"/>
    </row>
    <row r="3526" spans="13:22" s="7" customFormat="1" ht="15" customHeight="1">
      <c r="M3526" s="17"/>
      <c r="N3526" s="16"/>
      <c r="O3526" s="16"/>
      <c r="P3526" s="16"/>
      <c r="Q3526" s="16"/>
      <c r="V3526" s="90"/>
    </row>
    <row r="3527" spans="13:22" s="7" customFormat="1" ht="15" customHeight="1">
      <c r="M3527" s="17"/>
      <c r="N3527" s="16"/>
      <c r="O3527" s="16"/>
      <c r="P3527" s="16"/>
      <c r="Q3527" s="16"/>
      <c r="V3527" s="90"/>
    </row>
    <row r="3528" spans="13:22" s="7" customFormat="1" ht="15" customHeight="1">
      <c r="M3528" s="17"/>
      <c r="N3528" s="16"/>
      <c r="O3528" s="16"/>
      <c r="P3528" s="16"/>
      <c r="Q3528" s="16"/>
      <c r="V3528" s="90"/>
    </row>
    <row r="3529" spans="13:22" s="7" customFormat="1" ht="15" customHeight="1">
      <c r="M3529" s="17"/>
      <c r="N3529" s="16"/>
      <c r="O3529" s="16"/>
      <c r="P3529" s="16"/>
      <c r="Q3529" s="16"/>
      <c r="V3529" s="90"/>
    </row>
    <row r="3530" spans="13:22" s="7" customFormat="1" ht="15" customHeight="1">
      <c r="M3530" s="17"/>
      <c r="N3530" s="16"/>
      <c r="O3530" s="16"/>
      <c r="P3530" s="16"/>
      <c r="Q3530" s="16"/>
      <c r="V3530" s="90"/>
    </row>
    <row r="3531" spans="13:22" s="7" customFormat="1" ht="15" customHeight="1">
      <c r="M3531" s="17"/>
      <c r="N3531" s="16"/>
      <c r="O3531" s="16"/>
      <c r="P3531" s="16"/>
      <c r="Q3531" s="16"/>
      <c r="V3531" s="90"/>
    </row>
    <row r="3532" spans="13:22" s="7" customFormat="1" ht="15" customHeight="1">
      <c r="M3532" s="17"/>
      <c r="N3532" s="16"/>
      <c r="O3532" s="16"/>
      <c r="P3532" s="16"/>
      <c r="Q3532" s="16"/>
      <c r="V3532" s="90"/>
    </row>
    <row r="3533" spans="13:22" s="7" customFormat="1" ht="15" customHeight="1">
      <c r="M3533" s="17"/>
      <c r="N3533" s="16"/>
      <c r="O3533" s="16"/>
      <c r="P3533" s="16"/>
      <c r="Q3533" s="16"/>
      <c r="V3533" s="90"/>
    </row>
    <row r="3534" spans="13:22" s="7" customFormat="1" ht="15" customHeight="1">
      <c r="M3534" s="17"/>
      <c r="N3534" s="16"/>
      <c r="O3534" s="16"/>
      <c r="P3534" s="16"/>
      <c r="Q3534" s="16"/>
      <c r="V3534" s="90"/>
    </row>
    <row r="3535" spans="13:22" s="7" customFormat="1" ht="15" customHeight="1">
      <c r="M3535" s="17"/>
      <c r="N3535" s="16"/>
      <c r="O3535" s="16"/>
      <c r="P3535" s="16"/>
      <c r="Q3535" s="16"/>
      <c r="V3535" s="90"/>
    </row>
    <row r="3536" spans="13:22" s="7" customFormat="1" ht="15" customHeight="1">
      <c r="M3536" s="17"/>
      <c r="N3536" s="16"/>
      <c r="O3536" s="16"/>
      <c r="P3536" s="16"/>
      <c r="Q3536" s="16"/>
      <c r="V3536" s="90"/>
    </row>
    <row r="3537" spans="13:22" s="7" customFormat="1" ht="15" customHeight="1">
      <c r="M3537" s="17"/>
      <c r="N3537" s="16"/>
      <c r="O3537" s="16"/>
      <c r="P3537" s="16"/>
      <c r="Q3537" s="16"/>
      <c r="V3537" s="90"/>
    </row>
    <row r="3538" spans="13:22" s="7" customFormat="1" ht="15" customHeight="1">
      <c r="M3538" s="17"/>
      <c r="N3538" s="16"/>
      <c r="O3538" s="16"/>
      <c r="P3538" s="16"/>
      <c r="Q3538" s="16"/>
      <c r="V3538" s="90"/>
    </row>
    <row r="3539" spans="13:22" s="7" customFormat="1" ht="15" customHeight="1">
      <c r="M3539" s="17"/>
      <c r="N3539" s="16"/>
      <c r="O3539" s="16"/>
      <c r="P3539" s="16"/>
      <c r="Q3539" s="16"/>
      <c r="V3539" s="90"/>
    </row>
    <row r="3540" spans="13:22" s="7" customFormat="1" ht="15" customHeight="1">
      <c r="M3540" s="17"/>
      <c r="N3540" s="16"/>
      <c r="O3540" s="16"/>
      <c r="P3540" s="16"/>
      <c r="Q3540" s="16"/>
      <c r="V3540" s="90"/>
    </row>
    <row r="3541" spans="13:22" s="7" customFormat="1" ht="15" customHeight="1">
      <c r="M3541" s="17"/>
      <c r="N3541" s="16"/>
      <c r="O3541" s="16"/>
      <c r="P3541" s="16"/>
      <c r="Q3541" s="16"/>
      <c r="V3541" s="90"/>
    </row>
    <row r="3542" spans="13:22" s="7" customFormat="1" ht="15" customHeight="1">
      <c r="M3542" s="17"/>
      <c r="N3542" s="16"/>
      <c r="O3542" s="16"/>
      <c r="P3542" s="16"/>
      <c r="Q3542" s="16"/>
      <c r="V3542" s="90"/>
    </row>
    <row r="3543" spans="13:22" s="7" customFormat="1" ht="15" customHeight="1">
      <c r="M3543" s="17"/>
      <c r="N3543" s="16"/>
      <c r="O3543" s="16"/>
      <c r="P3543" s="16"/>
      <c r="Q3543" s="16"/>
      <c r="V3543" s="90"/>
    </row>
    <row r="3544" spans="13:22" s="7" customFormat="1" ht="15" customHeight="1">
      <c r="M3544" s="17"/>
      <c r="N3544" s="16"/>
      <c r="O3544" s="16"/>
      <c r="P3544" s="16"/>
      <c r="Q3544" s="16"/>
      <c r="V3544" s="90"/>
    </row>
    <row r="3545" spans="13:22" s="7" customFormat="1" ht="15" customHeight="1">
      <c r="M3545" s="17"/>
      <c r="N3545" s="16"/>
      <c r="O3545" s="16"/>
      <c r="P3545" s="16"/>
      <c r="Q3545" s="16"/>
      <c r="V3545" s="90"/>
    </row>
    <row r="3546" spans="13:22" s="7" customFormat="1" ht="15" customHeight="1">
      <c r="M3546" s="17"/>
      <c r="N3546" s="16"/>
      <c r="O3546" s="16"/>
      <c r="P3546" s="16"/>
      <c r="Q3546" s="16"/>
      <c r="V3546" s="90"/>
    </row>
    <row r="3547" spans="13:22" s="7" customFormat="1" ht="15" customHeight="1">
      <c r="M3547" s="17"/>
      <c r="N3547" s="16"/>
      <c r="O3547" s="16"/>
      <c r="P3547" s="16"/>
      <c r="Q3547" s="16"/>
      <c r="V3547" s="90"/>
    </row>
    <row r="3548" spans="13:22" s="7" customFormat="1" ht="15" customHeight="1">
      <c r="M3548" s="17"/>
      <c r="N3548" s="16"/>
      <c r="O3548" s="16"/>
      <c r="P3548" s="16"/>
      <c r="Q3548" s="16"/>
      <c r="V3548" s="90"/>
    </row>
    <row r="3549" spans="13:22" s="7" customFormat="1" ht="15" customHeight="1">
      <c r="M3549" s="17"/>
      <c r="N3549" s="16"/>
      <c r="O3549" s="16"/>
      <c r="P3549" s="16"/>
      <c r="Q3549" s="16"/>
      <c r="V3549" s="90"/>
    </row>
    <row r="3550" spans="13:22" s="7" customFormat="1" ht="15" customHeight="1">
      <c r="M3550" s="17"/>
      <c r="N3550" s="16"/>
      <c r="O3550" s="16"/>
      <c r="P3550" s="16"/>
      <c r="Q3550" s="16"/>
      <c r="V3550" s="90"/>
    </row>
    <row r="3551" spans="13:22" s="7" customFormat="1" ht="15" customHeight="1">
      <c r="M3551" s="17"/>
      <c r="N3551" s="16"/>
      <c r="O3551" s="16"/>
      <c r="P3551" s="16"/>
      <c r="Q3551" s="16"/>
      <c r="V3551" s="90"/>
    </row>
    <row r="3552" spans="13:22" s="7" customFormat="1" ht="15" customHeight="1">
      <c r="M3552" s="17"/>
      <c r="N3552" s="16"/>
      <c r="O3552" s="16"/>
      <c r="P3552" s="16"/>
      <c r="Q3552" s="16"/>
      <c r="V3552" s="90"/>
    </row>
    <row r="3553" spans="13:22" s="7" customFormat="1" ht="15" customHeight="1">
      <c r="M3553" s="17"/>
      <c r="N3553" s="16"/>
      <c r="O3553" s="16"/>
      <c r="P3553" s="16"/>
      <c r="Q3553" s="16"/>
      <c r="V3553" s="90"/>
    </row>
    <row r="3554" spans="13:22" s="7" customFormat="1" ht="15" customHeight="1">
      <c r="M3554" s="17"/>
      <c r="N3554" s="16"/>
      <c r="O3554" s="16"/>
      <c r="P3554" s="16"/>
      <c r="Q3554" s="16"/>
      <c r="V3554" s="90"/>
    </row>
    <row r="3555" spans="13:22" s="7" customFormat="1" ht="15" customHeight="1">
      <c r="M3555" s="17"/>
      <c r="N3555" s="16"/>
      <c r="O3555" s="16"/>
      <c r="P3555" s="16"/>
      <c r="Q3555" s="16"/>
      <c r="V3555" s="90"/>
    </row>
    <row r="3556" spans="13:22" s="7" customFormat="1" ht="15" customHeight="1">
      <c r="M3556" s="17"/>
      <c r="N3556" s="16"/>
      <c r="O3556" s="16"/>
      <c r="P3556" s="16"/>
      <c r="Q3556" s="16"/>
      <c r="V3556" s="90"/>
    </row>
    <row r="3557" spans="13:22" s="7" customFormat="1" ht="15" customHeight="1">
      <c r="M3557" s="17"/>
      <c r="N3557" s="16"/>
      <c r="O3557" s="16"/>
      <c r="P3557" s="16"/>
      <c r="Q3557" s="16"/>
      <c r="V3557" s="90"/>
    </row>
    <row r="3558" spans="13:22" s="7" customFormat="1" ht="15" customHeight="1">
      <c r="M3558" s="17"/>
      <c r="N3558" s="16"/>
      <c r="O3558" s="16"/>
      <c r="P3558" s="16"/>
      <c r="Q3558" s="16"/>
      <c r="V3558" s="90"/>
    </row>
    <row r="3559" spans="13:22" s="7" customFormat="1" ht="15" customHeight="1">
      <c r="M3559" s="17"/>
      <c r="N3559" s="16"/>
      <c r="O3559" s="16"/>
      <c r="P3559" s="16"/>
      <c r="Q3559" s="16"/>
      <c r="V3559" s="90"/>
    </row>
    <row r="3560" spans="13:22" s="7" customFormat="1" ht="15" customHeight="1">
      <c r="M3560" s="17"/>
      <c r="N3560" s="16"/>
      <c r="O3560" s="16"/>
      <c r="P3560" s="16"/>
      <c r="Q3560" s="16"/>
      <c r="V3560" s="90"/>
    </row>
    <row r="3561" spans="13:22" s="7" customFormat="1" ht="15" customHeight="1">
      <c r="M3561" s="17"/>
      <c r="N3561" s="16"/>
      <c r="O3561" s="16"/>
      <c r="P3561" s="16"/>
      <c r="Q3561" s="16"/>
      <c r="V3561" s="90"/>
    </row>
    <row r="3562" spans="13:22" s="7" customFormat="1" ht="15" customHeight="1">
      <c r="M3562" s="17"/>
      <c r="N3562" s="16"/>
      <c r="O3562" s="16"/>
      <c r="P3562" s="16"/>
      <c r="Q3562" s="16"/>
      <c r="V3562" s="90"/>
    </row>
    <row r="3563" spans="13:22" s="7" customFormat="1" ht="15" customHeight="1">
      <c r="M3563" s="17"/>
      <c r="N3563" s="16"/>
      <c r="O3563" s="16"/>
      <c r="P3563" s="16"/>
      <c r="Q3563" s="16"/>
      <c r="V3563" s="90"/>
    </row>
    <row r="3564" spans="13:22" s="7" customFormat="1" ht="15" customHeight="1">
      <c r="M3564" s="17"/>
      <c r="N3564" s="16"/>
      <c r="O3564" s="16"/>
      <c r="P3564" s="16"/>
      <c r="Q3564" s="16"/>
      <c r="V3564" s="90"/>
    </row>
    <row r="3565" spans="13:22" s="7" customFormat="1" ht="15" customHeight="1">
      <c r="M3565" s="17"/>
      <c r="N3565" s="16"/>
      <c r="O3565" s="16"/>
      <c r="P3565" s="16"/>
      <c r="Q3565" s="16"/>
      <c r="V3565" s="90"/>
    </row>
    <row r="3566" spans="13:22" s="7" customFormat="1" ht="15" customHeight="1">
      <c r="M3566" s="17"/>
      <c r="N3566" s="16"/>
      <c r="O3566" s="16"/>
      <c r="P3566" s="16"/>
      <c r="Q3566" s="16"/>
      <c r="V3566" s="90"/>
    </row>
    <row r="3567" spans="13:22" s="7" customFormat="1" ht="15" customHeight="1">
      <c r="M3567" s="17"/>
      <c r="N3567" s="16"/>
      <c r="O3567" s="16"/>
      <c r="P3567" s="16"/>
      <c r="Q3567" s="16"/>
      <c r="V3567" s="90"/>
    </row>
    <row r="3568" spans="13:22" s="7" customFormat="1" ht="15" customHeight="1">
      <c r="M3568" s="17"/>
      <c r="N3568" s="16"/>
      <c r="O3568" s="16"/>
      <c r="P3568" s="16"/>
      <c r="Q3568" s="16"/>
      <c r="V3568" s="90"/>
    </row>
    <row r="3569" spans="13:22" s="7" customFormat="1" ht="15" customHeight="1">
      <c r="M3569" s="17"/>
      <c r="N3569" s="16"/>
      <c r="O3569" s="16"/>
      <c r="P3569" s="16"/>
      <c r="Q3569" s="16"/>
      <c r="V3569" s="90"/>
    </row>
    <row r="3570" spans="13:22" s="7" customFormat="1" ht="15" customHeight="1">
      <c r="M3570" s="17"/>
      <c r="N3570" s="16"/>
      <c r="O3570" s="16"/>
      <c r="P3570" s="16"/>
      <c r="Q3570" s="16"/>
      <c r="V3570" s="90"/>
    </row>
    <row r="3571" spans="13:22" s="7" customFormat="1" ht="15" customHeight="1">
      <c r="M3571" s="17"/>
      <c r="N3571" s="16"/>
      <c r="O3571" s="16"/>
      <c r="P3571" s="16"/>
      <c r="Q3571" s="16"/>
      <c r="V3571" s="90"/>
    </row>
    <row r="3572" spans="13:22" s="7" customFormat="1" ht="15" customHeight="1">
      <c r="M3572" s="17"/>
      <c r="N3572" s="16"/>
      <c r="O3572" s="16"/>
      <c r="P3572" s="16"/>
      <c r="Q3572" s="16"/>
      <c r="V3572" s="90"/>
    </row>
    <row r="3573" spans="13:22" s="7" customFormat="1" ht="15" customHeight="1">
      <c r="M3573" s="17"/>
      <c r="N3573" s="16"/>
      <c r="O3573" s="16"/>
      <c r="P3573" s="16"/>
      <c r="Q3573" s="16"/>
      <c r="V3573" s="90"/>
    </row>
    <row r="3574" spans="13:22" s="7" customFormat="1" ht="15" customHeight="1">
      <c r="M3574" s="17"/>
      <c r="N3574" s="16"/>
      <c r="O3574" s="16"/>
      <c r="P3574" s="16"/>
      <c r="Q3574" s="16"/>
      <c r="V3574" s="90"/>
    </row>
    <row r="3575" spans="13:22" s="7" customFormat="1" ht="15" customHeight="1">
      <c r="M3575" s="17"/>
      <c r="N3575" s="16"/>
      <c r="O3575" s="16"/>
      <c r="P3575" s="16"/>
      <c r="Q3575" s="16"/>
      <c r="V3575" s="90"/>
    </row>
    <row r="3576" spans="13:22" s="7" customFormat="1" ht="15" customHeight="1">
      <c r="M3576" s="17"/>
      <c r="N3576" s="16"/>
      <c r="O3576" s="16"/>
      <c r="P3576" s="16"/>
      <c r="Q3576" s="16"/>
      <c r="V3576" s="90"/>
    </row>
    <row r="3577" spans="13:22" s="7" customFormat="1" ht="15" customHeight="1">
      <c r="M3577" s="17"/>
      <c r="N3577" s="16"/>
      <c r="O3577" s="16"/>
      <c r="P3577" s="16"/>
      <c r="Q3577" s="16"/>
      <c r="V3577" s="90"/>
    </row>
    <row r="3578" spans="13:22" s="7" customFormat="1" ht="15" customHeight="1">
      <c r="M3578" s="17"/>
      <c r="N3578" s="16"/>
      <c r="O3578" s="16"/>
      <c r="P3578" s="16"/>
      <c r="Q3578" s="16"/>
      <c r="V3578" s="90"/>
    </row>
    <row r="3579" spans="13:22" s="7" customFormat="1" ht="15" customHeight="1">
      <c r="M3579" s="17"/>
      <c r="N3579" s="16"/>
      <c r="O3579" s="16"/>
      <c r="P3579" s="16"/>
      <c r="Q3579" s="16"/>
      <c r="V3579" s="90"/>
    </row>
    <row r="3580" spans="13:22" s="7" customFormat="1" ht="15" customHeight="1">
      <c r="M3580" s="17"/>
      <c r="N3580" s="16"/>
      <c r="O3580" s="16"/>
      <c r="P3580" s="16"/>
      <c r="Q3580" s="16"/>
      <c r="V3580" s="90"/>
    </row>
    <row r="3581" spans="13:22" s="7" customFormat="1" ht="15" customHeight="1">
      <c r="M3581" s="17"/>
      <c r="N3581" s="16"/>
      <c r="O3581" s="16"/>
      <c r="P3581" s="16"/>
      <c r="Q3581" s="16"/>
      <c r="V3581" s="90"/>
    </row>
    <row r="3582" spans="13:22" s="7" customFormat="1" ht="15" customHeight="1">
      <c r="M3582" s="17"/>
      <c r="N3582" s="16"/>
      <c r="O3582" s="16"/>
      <c r="P3582" s="16"/>
      <c r="Q3582" s="16"/>
      <c r="V3582" s="90"/>
    </row>
    <row r="3583" spans="13:22" s="7" customFormat="1" ht="15" customHeight="1">
      <c r="M3583" s="17"/>
      <c r="N3583" s="16"/>
      <c r="O3583" s="16"/>
      <c r="P3583" s="16"/>
      <c r="Q3583" s="16"/>
      <c r="V3583" s="90"/>
    </row>
    <row r="3584" spans="13:22" s="7" customFormat="1" ht="15" customHeight="1">
      <c r="M3584" s="17"/>
      <c r="N3584" s="16"/>
      <c r="O3584" s="16"/>
      <c r="P3584" s="16"/>
      <c r="Q3584" s="16"/>
      <c r="V3584" s="90"/>
    </row>
    <row r="3585" spans="13:22" s="7" customFormat="1" ht="15" customHeight="1">
      <c r="M3585" s="17"/>
      <c r="N3585" s="16"/>
      <c r="O3585" s="16"/>
      <c r="P3585" s="16"/>
      <c r="Q3585" s="16"/>
      <c r="V3585" s="90"/>
    </row>
    <row r="3586" spans="13:22" s="7" customFormat="1" ht="15" customHeight="1">
      <c r="M3586" s="17"/>
      <c r="N3586" s="16"/>
      <c r="O3586" s="16"/>
      <c r="P3586" s="16"/>
      <c r="Q3586" s="16"/>
      <c r="V3586" s="90"/>
    </row>
    <row r="3587" spans="13:22" s="7" customFormat="1" ht="15" customHeight="1">
      <c r="M3587" s="17"/>
      <c r="N3587" s="16"/>
      <c r="O3587" s="16"/>
      <c r="P3587" s="16"/>
      <c r="Q3587" s="16"/>
      <c r="V3587" s="90"/>
    </row>
    <row r="3588" spans="13:22" s="7" customFormat="1" ht="15" customHeight="1">
      <c r="M3588" s="17"/>
      <c r="N3588" s="16"/>
      <c r="O3588" s="16"/>
      <c r="P3588" s="16"/>
      <c r="Q3588" s="16"/>
      <c r="V3588" s="90"/>
    </row>
    <row r="3589" spans="13:22" s="7" customFormat="1" ht="15" customHeight="1">
      <c r="M3589" s="17"/>
      <c r="N3589" s="16"/>
      <c r="O3589" s="16"/>
      <c r="P3589" s="16"/>
      <c r="Q3589" s="16"/>
      <c r="V3589" s="90"/>
    </row>
    <row r="3590" spans="13:22" s="7" customFormat="1" ht="15" customHeight="1">
      <c r="M3590" s="17"/>
      <c r="N3590" s="16"/>
      <c r="O3590" s="16"/>
      <c r="P3590" s="16"/>
      <c r="Q3590" s="16"/>
      <c r="V3590" s="90"/>
    </row>
    <row r="3591" spans="13:22" s="7" customFormat="1" ht="15" customHeight="1">
      <c r="M3591" s="17"/>
      <c r="N3591" s="16"/>
      <c r="O3591" s="16"/>
      <c r="P3591" s="16"/>
      <c r="Q3591" s="16"/>
      <c r="V3591" s="90"/>
    </row>
    <row r="3592" spans="13:22" s="7" customFormat="1" ht="15" customHeight="1">
      <c r="M3592" s="17"/>
      <c r="N3592" s="16"/>
      <c r="O3592" s="16"/>
      <c r="P3592" s="16"/>
      <c r="Q3592" s="16"/>
      <c r="V3592" s="90"/>
    </row>
    <row r="3593" spans="13:22" s="7" customFormat="1" ht="15" customHeight="1">
      <c r="M3593" s="17"/>
      <c r="N3593" s="16"/>
      <c r="O3593" s="16"/>
      <c r="P3593" s="16"/>
      <c r="Q3593" s="16"/>
      <c r="V3593" s="90"/>
    </row>
    <row r="3594" spans="13:22" s="7" customFormat="1" ht="15" customHeight="1">
      <c r="M3594" s="17"/>
      <c r="N3594" s="16"/>
      <c r="O3594" s="16"/>
      <c r="P3594" s="16"/>
      <c r="Q3594" s="16"/>
      <c r="V3594" s="90"/>
    </row>
    <row r="3595" spans="13:22" s="7" customFormat="1" ht="15" customHeight="1">
      <c r="M3595" s="17"/>
      <c r="N3595" s="16"/>
      <c r="O3595" s="16"/>
      <c r="P3595" s="16"/>
      <c r="Q3595" s="16"/>
      <c r="V3595" s="90"/>
    </row>
    <row r="3596" spans="13:22" s="7" customFormat="1" ht="15" customHeight="1">
      <c r="M3596" s="17"/>
      <c r="N3596" s="16"/>
      <c r="O3596" s="16"/>
      <c r="P3596" s="16"/>
      <c r="Q3596" s="16"/>
      <c r="V3596" s="90"/>
    </row>
    <row r="3597" spans="13:22" s="7" customFormat="1" ht="15" customHeight="1">
      <c r="M3597" s="17"/>
      <c r="N3597" s="16"/>
      <c r="O3597" s="16"/>
      <c r="P3597" s="16"/>
      <c r="Q3597" s="16"/>
      <c r="V3597" s="90"/>
    </row>
    <row r="3598" spans="13:22" s="7" customFormat="1" ht="15" customHeight="1">
      <c r="M3598" s="17"/>
      <c r="N3598" s="16"/>
      <c r="O3598" s="16"/>
      <c r="P3598" s="16"/>
      <c r="Q3598" s="16"/>
      <c r="V3598" s="90"/>
    </row>
    <row r="3599" spans="13:22" s="7" customFormat="1" ht="15" customHeight="1">
      <c r="M3599" s="17"/>
      <c r="N3599" s="16"/>
      <c r="O3599" s="16"/>
      <c r="P3599" s="16"/>
      <c r="Q3599" s="16"/>
      <c r="V3599" s="90"/>
    </row>
    <row r="3600" spans="13:22" s="7" customFormat="1" ht="15" customHeight="1">
      <c r="M3600" s="17"/>
      <c r="N3600" s="16"/>
      <c r="O3600" s="16"/>
      <c r="P3600" s="16"/>
      <c r="Q3600" s="16"/>
      <c r="V3600" s="90"/>
    </row>
    <row r="3601" spans="13:22" s="7" customFormat="1" ht="15" customHeight="1">
      <c r="M3601" s="17"/>
      <c r="N3601" s="16"/>
      <c r="O3601" s="16"/>
      <c r="P3601" s="16"/>
      <c r="Q3601" s="16"/>
      <c r="V3601" s="90"/>
    </row>
    <row r="3602" spans="13:22" s="7" customFormat="1" ht="15" customHeight="1">
      <c r="M3602" s="17"/>
      <c r="N3602" s="16"/>
      <c r="O3602" s="16"/>
      <c r="P3602" s="16"/>
      <c r="Q3602" s="16"/>
      <c r="V3602" s="90"/>
    </row>
    <row r="3603" spans="13:22" s="7" customFormat="1" ht="15" customHeight="1">
      <c r="M3603" s="17"/>
      <c r="N3603" s="16"/>
      <c r="O3603" s="16"/>
      <c r="P3603" s="16"/>
      <c r="Q3603" s="16"/>
      <c r="V3603" s="90"/>
    </row>
    <row r="3604" spans="13:22" s="7" customFormat="1" ht="15" customHeight="1">
      <c r="M3604" s="17"/>
      <c r="N3604" s="16"/>
      <c r="O3604" s="16"/>
      <c r="P3604" s="16"/>
      <c r="Q3604" s="16"/>
      <c r="V3604" s="90"/>
    </row>
    <row r="3605" spans="13:22" s="7" customFormat="1" ht="15" customHeight="1">
      <c r="M3605" s="17"/>
      <c r="N3605" s="16"/>
      <c r="O3605" s="16"/>
      <c r="P3605" s="16"/>
      <c r="Q3605" s="16"/>
      <c r="V3605" s="90"/>
    </row>
    <row r="3606" spans="13:22" s="7" customFormat="1" ht="15" customHeight="1">
      <c r="M3606" s="17"/>
      <c r="N3606" s="16"/>
      <c r="O3606" s="16"/>
      <c r="P3606" s="16"/>
      <c r="Q3606" s="16"/>
      <c r="V3606" s="90"/>
    </row>
    <row r="3607" spans="13:22" s="7" customFormat="1" ht="15" customHeight="1">
      <c r="M3607" s="17"/>
      <c r="N3607" s="16"/>
      <c r="O3607" s="16"/>
      <c r="P3607" s="16"/>
      <c r="Q3607" s="16"/>
      <c r="V3607" s="90"/>
    </row>
    <row r="3608" spans="13:22" s="7" customFormat="1" ht="15" customHeight="1">
      <c r="M3608" s="17"/>
      <c r="N3608" s="16"/>
      <c r="O3608" s="16"/>
      <c r="P3608" s="16"/>
      <c r="Q3608" s="16"/>
      <c r="V3608" s="90"/>
    </row>
    <row r="3609" spans="13:22" s="7" customFormat="1" ht="15" customHeight="1">
      <c r="M3609" s="17"/>
      <c r="N3609" s="16"/>
      <c r="O3609" s="16"/>
      <c r="P3609" s="16"/>
      <c r="Q3609" s="16"/>
      <c r="V3609" s="90"/>
    </row>
    <row r="3610" spans="13:22" s="7" customFormat="1" ht="15" customHeight="1">
      <c r="M3610" s="17"/>
      <c r="N3610" s="16"/>
      <c r="O3610" s="16"/>
      <c r="P3610" s="16"/>
      <c r="Q3610" s="16"/>
      <c r="V3610" s="90"/>
    </row>
    <row r="3611" spans="13:22" s="7" customFormat="1" ht="15" customHeight="1">
      <c r="M3611" s="17"/>
      <c r="N3611" s="16"/>
      <c r="O3611" s="16"/>
      <c r="P3611" s="16"/>
      <c r="Q3611" s="16"/>
      <c r="V3611" s="90"/>
    </row>
    <row r="3612" spans="13:22" s="7" customFormat="1" ht="15" customHeight="1">
      <c r="M3612" s="17"/>
      <c r="N3612" s="16"/>
      <c r="O3612" s="16"/>
      <c r="P3612" s="16"/>
      <c r="Q3612" s="16"/>
      <c r="V3612" s="90"/>
    </row>
    <row r="3613" spans="13:22" s="7" customFormat="1" ht="15" customHeight="1">
      <c r="M3613" s="17"/>
      <c r="N3613" s="16"/>
      <c r="O3613" s="16"/>
      <c r="P3613" s="16"/>
      <c r="Q3613" s="16"/>
      <c r="V3613" s="90"/>
    </row>
    <row r="3614" spans="13:22" s="7" customFormat="1" ht="15" customHeight="1">
      <c r="M3614" s="17"/>
      <c r="N3614" s="16"/>
      <c r="O3614" s="16"/>
      <c r="P3614" s="16"/>
      <c r="Q3614" s="16"/>
      <c r="V3614" s="90"/>
    </row>
    <row r="3615" spans="13:22" s="7" customFormat="1" ht="15" customHeight="1">
      <c r="M3615" s="17"/>
      <c r="N3615" s="16"/>
      <c r="O3615" s="16"/>
      <c r="P3615" s="16"/>
      <c r="Q3615" s="16"/>
      <c r="V3615" s="90"/>
    </row>
    <row r="3616" spans="13:22" s="7" customFormat="1" ht="15" customHeight="1">
      <c r="M3616" s="17"/>
      <c r="N3616" s="16"/>
      <c r="O3616" s="16"/>
      <c r="P3616" s="16"/>
      <c r="Q3616" s="16"/>
      <c r="V3616" s="90"/>
    </row>
    <row r="3617" spans="13:22" s="7" customFormat="1" ht="15" customHeight="1">
      <c r="M3617" s="17"/>
      <c r="N3617" s="16"/>
      <c r="O3617" s="16"/>
      <c r="P3617" s="16"/>
      <c r="Q3617" s="16"/>
      <c r="V3617" s="90"/>
    </row>
    <row r="3618" spans="13:22" s="7" customFormat="1" ht="15" customHeight="1">
      <c r="M3618" s="17"/>
      <c r="N3618" s="16"/>
      <c r="O3618" s="16"/>
      <c r="P3618" s="16"/>
      <c r="Q3618" s="16"/>
      <c r="V3618" s="90"/>
    </row>
    <row r="3619" spans="13:22" s="7" customFormat="1" ht="15" customHeight="1">
      <c r="M3619" s="17"/>
      <c r="N3619" s="16"/>
      <c r="O3619" s="16"/>
      <c r="P3619" s="16"/>
      <c r="Q3619" s="16"/>
      <c r="V3619" s="90"/>
    </row>
    <row r="3620" spans="13:22" s="7" customFormat="1" ht="15" customHeight="1">
      <c r="M3620" s="17"/>
      <c r="N3620" s="16"/>
      <c r="O3620" s="16"/>
      <c r="P3620" s="16"/>
      <c r="Q3620" s="16"/>
      <c r="V3620" s="90"/>
    </row>
    <row r="3621" spans="13:22" s="7" customFormat="1" ht="15" customHeight="1">
      <c r="M3621" s="17"/>
      <c r="N3621" s="16"/>
      <c r="O3621" s="16"/>
      <c r="P3621" s="16"/>
      <c r="Q3621" s="16"/>
      <c r="V3621" s="90"/>
    </row>
    <row r="3622" spans="13:22" s="7" customFormat="1" ht="15" customHeight="1">
      <c r="M3622" s="17"/>
      <c r="N3622" s="16"/>
      <c r="O3622" s="16"/>
      <c r="P3622" s="16"/>
      <c r="Q3622" s="16"/>
      <c r="V3622" s="90"/>
    </row>
    <row r="3623" spans="13:22" s="7" customFormat="1" ht="15" customHeight="1">
      <c r="M3623" s="17"/>
      <c r="N3623" s="16"/>
      <c r="O3623" s="16"/>
      <c r="P3623" s="16"/>
      <c r="Q3623" s="16"/>
      <c r="V3623" s="90"/>
    </row>
    <row r="3624" spans="13:22" s="7" customFormat="1" ht="15" customHeight="1">
      <c r="M3624" s="17"/>
      <c r="N3624" s="16"/>
      <c r="O3624" s="16"/>
      <c r="P3624" s="16"/>
      <c r="Q3624" s="16"/>
      <c r="V3624" s="90"/>
    </row>
    <row r="3625" spans="13:22" s="7" customFormat="1" ht="15" customHeight="1">
      <c r="M3625" s="17"/>
      <c r="N3625" s="16"/>
      <c r="O3625" s="16"/>
      <c r="P3625" s="16"/>
      <c r="Q3625" s="16"/>
      <c r="V3625" s="90"/>
    </row>
    <row r="3626" spans="13:22" s="7" customFormat="1" ht="15" customHeight="1">
      <c r="M3626" s="17"/>
      <c r="N3626" s="16"/>
      <c r="O3626" s="16"/>
      <c r="P3626" s="16"/>
      <c r="Q3626" s="16"/>
      <c r="V3626" s="90"/>
    </row>
    <row r="3627" spans="13:22" s="7" customFormat="1" ht="15" customHeight="1">
      <c r="M3627" s="17"/>
      <c r="N3627" s="16"/>
      <c r="O3627" s="16"/>
      <c r="P3627" s="16"/>
      <c r="Q3627" s="16"/>
      <c r="V3627" s="90"/>
    </row>
    <row r="3628" spans="13:22" s="7" customFormat="1" ht="15" customHeight="1">
      <c r="M3628" s="17"/>
      <c r="N3628" s="16"/>
      <c r="O3628" s="16"/>
      <c r="P3628" s="16"/>
      <c r="Q3628" s="16"/>
      <c r="V3628" s="90"/>
    </row>
    <row r="3629" spans="13:22" s="7" customFormat="1" ht="15" customHeight="1">
      <c r="M3629" s="17"/>
      <c r="N3629" s="16"/>
      <c r="O3629" s="16"/>
      <c r="P3629" s="16"/>
      <c r="Q3629" s="16"/>
      <c r="V3629" s="90"/>
    </row>
    <row r="3630" spans="13:22" s="7" customFormat="1" ht="15" customHeight="1">
      <c r="M3630" s="17"/>
      <c r="N3630" s="16"/>
      <c r="O3630" s="16"/>
      <c r="P3630" s="16"/>
      <c r="Q3630" s="16"/>
      <c r="V3630" s="90"/>
    </row>
    <row r="3631" spans="13:22" s="7" customFormat="1" ht="15" customHeight="1">
      <c r="M3631" s="17"/>
      <c r="N3631" s="16"/>
      <c r="O3631" s="16"/>
      <c r="P3631" s="16"/>
      <c r="Q3631" s="16"/>
      <c r="V3631" s="90"/>
    </row>
    <row r="3632" spans="13:22" s="7" customFormat="1" ht="15" customHeight="1">
      <c r="M3632" s="17"/>
      <c r="N3632" s="16"/>
      <c r="O3632" s="16"/>
      <c r="P3632" s="16"/>
      <c r="Q3632" s="16"/>
      <c r="V3632" s="90"/>
    </row>
    <row r="3633" spans="13:22" s="7" customFormat="1" ht="15" customHeight="1">
      <c r="M3633" s="17"/>
      <c r="N3633" s="16"/>
      <c r="O3633" s="16"/>
      <c r="P3633" s="16"/>
      <c r="Q3633" s="16"/>
      <c r="V3633" s="90"/>
    </row>
    <row r="3634" spans="13:22" s="7" customFormat="1" ht="15" customHeight="1">
      <c r="M3634" s="17"/>
      <c r="N3634" s="16"/>
      <c r="O3634" s="16"/>
      <c r="P3634" s="16"/>
      <c r="Q3634" s="16"/>
      <c r="V3634" s="90"/>
    </row>
    <row r="3635" spans="13:22" s="7" customFormat="1" ht="15" customHeight="1">
      <c r="M3635" s="17"/>
      <c r="N3635" s="16"/>
      <c r="O3635" s="16"/>
      <c r="P3635" s="16"/>
      <c r="Q3635" s="16"/>
      <c r="V3635" s="90"/>
    </row>
    <row r="3636" spans="13:22" s="7" customFormat="1" ht="15" customHeight="1">
      <c r="M3636" s="17"/>
      <c r="N3636" s="16"/>
      <c r="O3636" s="16"/>
      <c r="P3636" s="16"/>
      <c r="Q3636" s="16"/>
      <c r="V3636" s="90"/>
    </row>
    <row r="3637" spans="13:22" s="7" customFormat="1" ht="15" customHeight="1">
      <c r="M3637" s="17"/>
      <c r="N3637" s="16"/>
      <c r="O3637" s="16"/>
      <c r="P3637" s="16"/>
      <c r="Q3637" s="16"/>
      <c r="V3637" s="90"/>
    </row>
    <row r="3638" spans="13:22" s="7" customFormat="1" ht="15" customHeight="1">
      <c r="M3638" s="17"/>
      <c r="N3638" s="16"/>
      <c r="O3638" s="16"/>
      <c r="P3638" s="16"/>
      <c r="Q3638" s="16"/>
      <c r="V3638" s="90"/>
    </row>
    <row r="3639" spans="13:22" s="7" customFormat="1" ht="15" customHeight="1">
      <c r="M3639" s="17"/>
      <c r="N3639" s="16"/>
      <c r="O3639" s="16"/>
      <c r="P3639" s="16"/>
      <c r="Q3639" s="16"/>
      <c r="V3639" s="90"/>
    </row>
    <row r="3640" spans="13:22" s="7" customFormat="1" ht="15" customHeight="1">
      <c r="M3640" s="17"/>
      <c r="N3640" s="16"/>
      <c r="O3640" s="16"/>
      <c r="P3640" s="16"/>
      <c r="Q3640" s="16"/>
      <c r="V3640" s="90"/>
    </row>
    <row r="3641" spans="13:22" s="7" customFormat="1" ht="15" customHeight="1">
      <c r="M3641" s="17"/>
      <c r="N3641" s="16"/>
      <c r="O3641" s="16"/>
      <c r="P3641" s="16"/>
      <c r="Q3641" s="16"/>
      <c r="V3641" s="90"/>
    </row>
    <row r="3642" spans="13:22" s="7" customFormat="1" ht="15" customHeight="1">
      <c r="M3642" s="17"/>
      <c r="N3642" s="16"/>
      <c r="O3642" s="16"/>
      <c r="P3642" s="16"/>
      <c r="Q3642" s="16"/>
      <c r="V3642" s="90"/>
    </row>
    <row r="3643" spans="13:22" s="7" customFormat="1" ht="15" customHeight="1">
      <c r="M3643" s="17"/>
      <c r="N3643" s="16"/>
      <c r="O3643" s="16"/>
      <c r="P3643" s="16"/>
      <c r="Q3643" s="16"/>
      <c r="V3643" s="90"/>
    </row>
    <row r="3644" spans="13:22" s="7" customFormat="1" ht="15" customHeight="1">
      <c r="M3644" s="17"/>
      <c r="N3644" s="16"/>
      <c r="O3644" s="16"/>
      <c r="P3644" s="16"/>
      <c r="Q3644" s="16"/>
      <c r="V3644" s="90"/>
    </row>
    <row r="3645" spans="13:22" s="7" customFormat="1" ht="15" customHeight="1">
      <c r="M3645" s="17"/>
      <c r="N3645" s="16"/>
      <c r="O3645" s="16"/>
      <c r="P3645" s="16"/>
      <c r="Q3645" s="16"/>
      <c r="V3645" s="90"/>
    </row>
    <row r="3646" spans="13:22" s="7" customFormat="1" ht="15" customHeight="1">
      <c r="M3646" s="17"/>
      <c r="N3646" s="16"/>
      <c r="O3646" s="16"/>
      <c r="P3646" s="16"/>
      <c r="Q3646" s="16"/>
      <c r="V3646" s="90"/>
    </row>
    <row r="3647" spans="13:22" s="7" customFormat="1" ht="15" customHeight="1">
      <c r="M3647" s="17"/>
      <c r="N3647" s="16"/>
      <c r="O3647" s="16"/>
      <c r="P3647" s="16"/>
      <c r="Q3647" s="16"/>
      <c r="V3647" s="90"/>
    </row>
    <row r="3648" spans="13:22" s="7" customFormat="1" ht="15" customHeight="1">
      <c r="M3648" s="17"/>
      <c r="N3648" s="16"/>
      <c r="O3648" s="16"/>
      <c r="P3648" s="16"/>
      <c r="Q3648" s="16"/>
      <c r="V3648" s="90"/>
    </row>
    <row r="3649" spans="13:22" s="7" customFormat="1" ht="15" customHeight="1">
      <c r="M3649" s="17"/>
      <c r="N3649" s="16"/>
      <c r="O3649" s="16"/>
      <c r="P3649" s="16"/>
      <c r="Q3649" s="16"/>
      <c r="V3649" s="90"/>
    </row>
    <row r="3650" spans="13:22" s="7" customFormat="1" ht="15" customHeight="1">
      <c r="M3650" s="17"/>
      <c r="N3650" s="16"/>
      <c r="O3650" s="16"/>
      <c r="P3650" s="16"/>
      <c r="Q3650" s="16"/>
      <c r="V3650" s="90"/>
    </row>
    <row r="3651" spans="13:22" s="7" customFormat="1" ht="15" customHeight="1">
      <c r="M3651" s="17"/>
      <c r="N3651" s="16"/>
      <c r="O3651" s="16"/>
      <c r="P3651" s="16"/>
      <c r="Q3651" s="16"/>
      <c r="V3651" s="90"/>
    </row>
    <row r="3652" spans="13:22" s="7" customFormat="1" ht="15" customHeight="1">
      <c r="M3652" s="17"/>
      <c r="N3652" s="16"/>
      <c r="O3652" s="16"/>
      <c r="P3652" s="16"/>
      <c r="Q3652" s="16"/>
      <c r="V3652" s="90"/>
    </row>
    <row r="3653" spans="13:22" s="7" customFormat="1" ht="15" customHeight="1">
      <c r="M3653" s="17"/>
      <c r="N3653" s="16"/>
      <c r="O3653" s="16"/>
      <c r="P3653" s="16"/>
      <c r="Q3653" s="16"/>
      <c r="V3653" s="90"/>
    </row>
    <row r="3654" spans="13:22" s="7" customFormat="1" ht="15" customHeight="1">
      <c r="M3654" s="17"/>
      <c r="N3654" s="16"/>
      <c r="O3654" s="16"/>
      <c r="P3654" s="16"/>
      <c r="Q3654" s="16"/>
      <c r="V3654" s="90"/>
    </row>
    <row r="3655" spans="13:22" s="7" customFormat="1" ht="15" customHeight="1">
      <c r="M3655" s="17"/>
      <c r="N3655" s="16"/>
      <c r="O3655" s="16"/>
      <c r="P3655" s="16"/>
      <c r="Q3655" s="16"/>
      <c r="V3655" s="90"/>
    </row>
    <row r="3656" spans="13:22" s="7" customFormat="1" ht="15" customHeight="1">
      <c r="M3656" s="17"/>
      <c r="N3656" s="16"/>
      <c r="O3656" s="16"/>
      <c r="P3656" s="16"/>
      <c r="Q3656" s="16"/>
      <c r="V3656" s="90"/>
    </row>
    <row r="3657" spans="13:22" s="7" customFormat="1" ht="15" customHeight="1">
      <c r="M3657" s="17"/>
      <c r="N3657" s="16"/>
      <c r="O3657" s="16"/>
      <c r="P3657" s="16"/>
      <c r="Q3657" s="16"/>
      <c r="V3657" s="90"/>
    </row>
    <row r="3658" spans="13:22" s="7" customFormat="1" ht="15" customHeight="1">
      <c r="M3658" s="17"/>
      <c r="N3658" s="16"/>
      <c r="O3658" s="16"/>
      <c r="P3658" s="16"/>
      <c r="Q3658" s="16"/>
      <c r="V3658" s="90"/>
    </row>
    <row r="3659" spans="13:22" s="7" customFormat="1" ht="15" customHeight="1">
      <c r="M3659" s="17"/>
      <c r="N3659" s="16"/>
      <c r="O3659" s="16"/>
      <c r="P3659" s="16"/>
      <c r="Q3659" s="16"/>
      <c r="V3659" s="90"/>
    </row>
    <row r="3660" spans="13:22" s="7" customFormat="1" ht="15" customHeight="1">
      <c r="M3660" s="17"/>
      <c r="N3660" s="16"/>
      <c r="O3660" s="16"/>
      <c r="P3660" s="16"/>
      <c r="Q3660" s="16"/>
      <c r="V3660" s="90"/>
    </row>
    <row r="3661" spans="13:22" s="7" customFormat="1" ht="15" customHeight="1">
      <c r="M3661" s="17"/>
      <c r="N3661" s="16"/>
      <c r="O3661" s="16"/>
      <c r="P3661" s="16"/>
      <c r="Q3661" s="16"/>
      <c r="V3661" s="90"/>
    </row>
    <row r="3662" spans="13:22" s="7" customFormat="1" ht="15" customHeight="1">
      <c r="M3662" s="17"/>
      <c r="N3662" s="16"/>
      <c r="O3662" s="16"/>
      <c r="P3662" s="16"/>
      <c r="Q3662" s="16"/>
      <c r="V3662" s="90"/>
    </row>
    <row r="3663" spans="13:22" s="7" customFormat="1" ht="15" customHeight="1">
      <c r="M3663" s="17"/>
      <c r="N3663" s="16"/>
      <c r="O3663" s="16"/>
      <c r="P3663" s="16"/>
      <c r="Q3663" s="16"/>
      <c r="V3663" s="90"/>
    </row>
    <row r="3664" spans="13:22" s="7" customFormat="1" ht="15" customHeight="1">
      <c r="M3664" s="17"/>
      <c r="N3664" s="16"/>
      <c r="O3664" s="16"/>
      <c r="P3664" s="16"/>
      <c r="Q3664" s="16"/>
      <c r="V3664" s="90"/>
    </row>
    <row r="3665" spans="13:22" s="7" customFormat="1" ht="15" customHeight="1">
      <c r="M3665" s="17"/>
      <c r="N3665" s="16"/>
      <c r="O3665" s="16"/>
      <c r="P3665" s="16"/>
      <c r="Q3665" s="16"/>
      <c r="V3665" s="90"/>
    </row>
    <row r="3666" spans="13:22" s="7" customFormat="1" ht="15" customHeight="1">
      <c r="M3666" s="17"/>
      <c r="N3666" s="16"/>
      <c r="O3666" s="16"/>
      <c r="P3666" s="16"/>
      <c r="Q3666" s="16"/>
      <c r="V3666" s="90"/>
    </row>
    <row r="3667" spans="13:22" s="7" customFormat="1">
      <c r="M3667" s="17"/>
      <c r="N3667" s="16"/>
      <c r="O3667" s="16"/>
      <c r="P3667" s="16"/>
      <c r="Q3667" s="16"/>
      <c r="V3667" s="90"/>
    </row>
    <row r="3668" spans="13:22" s="7" customFormat="1">
      <c r="M3668" s="17"/>
      <c r="N3668" s="16"/>
      <c r="O3668" s="16"/>
      <c r="P3668" s="16"/>
      <c r="Q3668" s="16"/>
      <c r="V3668" s="90"/>
    </row>
    <row r="3669" spans="13:22" s="7" customFormat="1">
      <c r="M3669" s="17"/>
      <c r="N3669" s="16"/>
      <c r="O3669" s="16"/>
      <c r="P3669" s="16"/>
      <c r="Q3669" s="16"/>
      <c r="V3669" s="90"/>
    </row>
    <row r="3670" spans="13:22" s="7" customFormat="1">
      <c r="M3670" s="17"/>
      <c r="N3670" s="16"/>
      <c r="O3670" s="16"/>
      <c r="P3670" s="16"/>
      <c r="Q3670" s="16"/>
      <c r="V3670" s="90"/>
    </row>
    <row r="3671" spans="13:22" s="7" customFormat="1">
      <c r="M3671" s="17"/>
      <c r="N3671" s="16"/>
      <c r="O3671" s="16"/>
      <c r="P3671" s="16"/>
      <c r="Q3671" s="16"/>
      <c r="V3671" s="90"/>
    </row>
    <row r="3672" spans="13:22" s="7" customFormat="1">
      <c r="M3672" s="17"/>
      <c r="N3672" s="16"/>
      <c r="O3672" s="16"/>
      <c r="P3672" s="16"/>
      <c r="Q3672" s="16"/>
      <c r="V3672" s="90"/>
    </row>
    <row r="3673" spans="13:22" s="7" customFormat="1">
      <c r="M3673" s="17"/>
      <c r="N3673" s="16"/>
      <c r="O3673" s="16"/>
      <c r="P3673" s="16"/>
      <c r="Q3673" s="16"/>
      <c r="V3673" s="90"/>
    </row>
    <row r="3674" spans="13:22" s="7" customFormat="1" ht="15" customHeight="1">
      <c r="M3674" s="17"/>
      <c r="N3674" s="16"/>
      <c r="O3674" s="16"/>
      <c r="P3674" s="16"/>
      <c r="Q3674" s="16"/>
      <c r="V3674" s="90"/>
    </row>
    <row r="3675" spans="13:22" s="7" customFormat="1" ht="15" customHeight="1">
      <c r="M3675" s="17"/>
      <c r="N3675" s="16"/>
      <c r="O3675" s="16"/>
      <c r="P3675" s="16"/>
      <c r="Q3675" s="16"/>
      <c r="V3675" s="90"/>
    </row>
    <row r="3676" spans="13:22" s="7" customFormat="1" ht="15" customHeight="1">
      <c r="M3676" s="17"/>
      <c r="N3676" s="16"/>
      <c r="O3676" s="16"/>
      <c r="P3676" s="16"/>
      <c r="Q3676" s="16"/>
      <c r="V3676" s="90"/>
    </row>
    <row r="3677" spans="13:22" s="7" customFormat="1" ht="15" customHeight="1">
      <c r="M3677" s="17"/>
      <c r="N3677" s="16"/>
      <c r="O3677" s="16"/>
      <c r="P3677" s="16"/>
      <c r="Q3677" s="16"/>
      <c r="V3677" s="90"/>
    </row>
    <row r="3678" spans="13:22" s="7" customFormat="1" ht="15" customHeight="1">
      <c r="M3678" s="17"/>
      <c r="N3678" s="16"/>
      <c r="O3678" s="16"/>
      <c r="P3678" s="16"/>
      <c r="Q3678" s="16"/>
      <c r="V3678" s="90"/>
    </row>
    <row r="3679" spans="13:22" s="7" customFormat="1" ht="15" customHeight="1">
      <c r="M3679" s="17"/>
      <c r="N3679" s="16"/>
      <c r="O3679" s="16"/>
      <c r="P3679" s="16"/>
      <c r="Q3679" s="16"/>
      <c r="V3679" s="90"/>
    </row>
    <row r="3680" spans="13:22" s="7" customFormat="1" ht="15" customHeight="1">
      <c r="M3680" s="17"/>
      <c r="N3680" s="16"/>
      <c r="O3680" s="16"/>
      <c r="P3680" s="16"/>
      <c r="Q3680" s="16"/>
      <c r="V3680" s="90"/>
    </row>
    <row r="3681" spans="13:22" s="7" customFormat="1" ht="15" customHeight="1">
      <c r="M3681" s="17"/>
      <c r="N3681" s="16"/>
      <c r="O3681" s="16"/>
      <c r="P3681" s="16"/>
      <c r="Q3681" s="16"/>
      <c r="V3681" s="90"/>
    </row>
    <row r="3682" spans="13:22" s="7" customFormat="1" ht="15" customHeight="1">
      <c r="M3682" s="17"/>
      <c r="N3682" s="16"/>
      <c r="O3682" s="16"/>
      <c r="P3682" s="16"/>
      <c r="Q3682" s="16"/>
      <c r="V3682" s="90"/>
    </row>
    <row r="3683" spans="13:22" s="7" customFormat="1" ht="15" customHeight="1">
      <c r="M3683" s="17"/>
      <c r="N3683" s="16"/>
      <c r="O3683" s="16"/>
      <c r="P3683" s="16"/>
      <c r="Q3683" s="16"/>
      <c r="V3683" s="90"/>
    </row>
    <row r="3684" spans="13:22" s="7" customFormat="1" ht="15" customHeight="1">
      <c r="M3684" s="17"/>
      <c r="N3684" s="16"/>
      <c r="O3684" s="16"/>
      <c r="P3684" s="16"/>
      <c r="Q3684" s="16"/>
      <c r="V3684" s="90"/>
    </row>
    <row r="3685" spans="13:22" s="7" customFormat="1" ht="15" customHeight="1">
      <c r="M3685" s="17"/>
      <c r="N3685" s="16"/>
      <c r="O3685" s="16"/>
      <c r="P3685" s="16"/>
      <c r="Q3685" s="16"/>
      <c r="V3685" s="90"/>
    </row>
    <row r="3686" spans="13:22" s="7" customFormat="1" ht="15" customHeight="1">
      <c r="M3686" s="17"/>
      <c r="N3686" s="16"/>
      <c r="O3686" s="16"/>
      <c r="P3686" s="16"/>
      <c r="Q3686" s="16"/>
      <c r="V3686" s="90"/>
    </row>
    <row r="3687" spans="13:22" s="7" customFormat="1" ht="15" customHeight="1">
      <c r="M3687" s="17"/>
      <c r="N3687" s="16"/>
      <c r="O3687" s="16"/>
      <c r="P3687" s="16"/>
      <c r="Q3687" s="16"/>
      <c r="V3687" s="90"/>
    </row>
    <row r="3688" spans="13:22" s="7" customFormat="1" ht="15" customHeight="1">
      <c r="M3688" s="17"/>
      <c r="N3688" s="16"/>
      <c r="O3688" s="16"/>
      <c r="P3688" s="16"/>
      <c r="Q3688" s="16"/>
      <c r="V3688" s="90"/>
    </row>
    <row r="3689" spans="13:22" s="7" customFormat="1" ht="15" customHeight="1">
      <c r="M3689" s="17"/>
      <c r="N3689" s="16"/>
      <c r="O3689" s="16"/>
      <c r="P3689" s="16"/>
      <c r="Q3689" s="16"/>
      <c r="V3689" s="90"/>
    </row>
    <row r="3690" spans="13:22" s="7" customFormat="1" ht="15" customHeight="1">
      <c r="M3690" s="17"/>
      <c r="N3690" s="16"/>
      <c r="O3690" s="16"/>
      <c r="P3690" s="16"/>
      <c r="Q3690" s="16"/>
      <c r="V3690" s="90"/>
    </row>
    <row r="3691" spans="13:22" s="7" customFormat="1" ht="15" customHeight="1">
      <c r="M3691" s="17"/>
      <c r="N3691" s="16"/>
      <c r="O3691" s="16"/>
      <c r="P3691" s="16"/>
      <c r="Q3691" s="16"/>
      <c r="V3691" s="90"/>
    </row>
    <row r="3692" spans="13:22" s="7" customFormat="1" ht="15" customHeight="1">
      <c r="M3692" s="17"/>
      <c r="N3692" s="16"/>
      <c r="O3692" s="16"/>
      <c r="P3692" s="16"/>
      <c r="Q3692" s="16"/>
      <c r="V3692" s="90"/>
    </row>
    <row r="3693" spans="13:22" s="7" customFormat="1" ht="15" customHeight="1">
      <c r="M3693" s="17"/>
      <c r="N3693" s="16"/>
      <c r="O3693" s="16"/>
      <c r="P3693" s="16"/>
      <c r="Q3693" s="16"/>
      <c r="V3693" s="90"/>
    </row>
    <row r="3694" spans="13:22" s="7" customFormat="1" ht="15" customHeight="1">
      <c r="M3694" s="17"/>
      <c r="N3694" s="16"/>
      <c r="O3694" s="16"/>
      <c r="P3694" s="16"/>
      <c r="Q3694" s="16"/>
      <c r="V3694" s="90"/>
    </row>
    <row r="3695" spans="13:22" s="7" customFormat="1" ht="15" customHeight="1">
      <c r="M3695" s="17"/>
      <c r="N3695" s="16"/>
      <c r="O3695" s="16"/>
      <c r="P3695" s="16"/>
      <c r="Q3695" s="16"/>
      <c r="V3695" s="90"/>
    </row>
    <row r="3696" spans="13:22" s="7" customFormat="1" ht="15" customHeight="1">
      <c r="M3696" s="17"/>
      <c r="N3696" s="16"/>
      <c r="O3696" s="16"/>
      <c r="P3696" s="16"/>
      <c r="Q3696" s="16"/>
      <c r="V3696" s="90"/>
    </row>
    <row r="3697" spans="13:22" s="7" customFormat="1" ht="15" customHeight="1">
      <c r="M3697" s="17"/>
      <c r="N3697" s="16"/>
      <c r="O3697" s="16"/>
      <c r="P3697" s="16"/>
      <c r="Q3697" s="16"/>
      <c r="V3697" s="90"/>
    </row>
    <row r="3698" spans="13:22" s="7" customFormat="1" ht="15" customHeight="1">
      <c r="M3698" s="17"/>
      <c r="N3698" s="16"/>
      <c r="O3698" s="16"/>
      <c r="P3698" s="16"/>
      <c r="Q3698" s="16"/>
      <c r="V3698" s="90"/>
    </row>
    <row r="3699" spans="13:22" s="7" customFormat="1" ht="15" customHeight="1">
      <c r="M3699" s="17"/>
      <c r="N3699" s="16"/>
      <c r="O3699" s="16"/>
      <c r="P3699" s="16"/>
      <c r="Q3699" s="16"/>
      <c r="V3699" s="90"/>
    </row>
    <row r="3700" spans="13:22" s="7" customFormat="1" ht="15" customHeight="1">
      <c r="M3700" s="17"/>
      <c r="N3700" s="16"/>
      <c r="O3700" s="16"/>
      <c r="P3700" s="16"/>
      <c r="Q3700" s="16"/>
      <c r="V3700" s="90"/>
    </row>
    <row r="3701" spans="13:22" s="7" customFormat="1" ht="15" customHeight="1">
      <c r="M3701" s="17"/>
      <c r="N3701" s="16"/>
      <c r="O3701" s="16"/>
      <c r="P3701" s="16"/>
      <c r="Q3701" s="16"/>
      <c r="V3701" s="90"/>
    </row>
    <row r="3702" spans="13:22" s="7" customFormat="1" ht="15" customHeight="1">
      <c r="M3702" s="17"/>
      <c r="N3702" s="16"/>
      <c r="O3702" s="16"/>
      <c r="P3702" s="16"/>
      <c r="Q3702" s="16"/>
      <c r="V3702" s="90"/>
    </row>
    <row r="3703" spans="13:22" s="7" customFormat="1" ht="15" customHeight="1">
      <c r="M3703" s="17"/>
      <c r="N3703" s="16"/>
      <c r="O3703" s="16"/>
      <c r="P3703" s="16"/>
      <c r="Q3703" s="16"/>
      <c r="V3703" s="90"/>
    </row>
    <row r="3704" spans="13:22" s="7" customFormat="1" ht="15" customHeight="1">
      <c r="M3704" s="17"/>
      <c r="N3704" s="16"/>
      <c r="O3704" s="16"/>
      <c r="P3704" s="16"/>
      <c r="Q3704" s="16"/>
      <c r="V3704" s="90"/>
    </row>
    <row r="3705" spans="13:22" s="7" customFormat="1" ht="15" customHeight="1">
      <c r="M3705" s="17"/>
      <c r="N3705" s="16"/>
      <c r="O3705" s="16"/>
      <c r="P3705" s="16"/>
      <c r="Q3705" s="16"/>
      <c r="V3705" s="90"/>
    </row>
    <row r="3706" spans="13:22" s="7" customFormat="1" ht="15" customHeight="1">
      <c r="M3706" s="17"/>
      <c r="N3706" s="16"/>
      <c r="O3706" s="16"/>
      <c r="P3706" s="16"/>
      <c r="Q3706" s="16"/>
      <c r="V3706" s="90"/>
    </row>
    <row r="3707" spans="13:22" s="7" customFormat="1" ht="15" customHeight="1">
      <c r="M3707" s="17"/>
      <c r="N3707" s="16"/>
      <c r="O3707" s="16"/>
      <c r="P3707" s="16"/>
      <c r="Q3707" s="16"/>
      <c r="V3707" s="90"/>
    </row>
    <row r="3708" spans="13:22" s="7" customFormat="1" ht="15" customHeight="1">
      <c r="M3708" s="17"/>
      <c r="N3708" s="16"/>
      <c r="O3708" s="16"/>
      <c r="P3708" s="16"/>
      <c r="Q3708" s="16"/>
      <c r="V3708" s="90"/>
    </row>
    <row r="3709" spans="13:22" s="7" customFormat="1" ht="15" customHeight="1">
      <c r="M3709" s="17"/>
      <c r="N3709" s="16"/>
      <c r="O3709" s="16"/>
      <c r="P3709" s="16"/>
      <c r="Q3709" s="16"/>
      <c r="V3709" s="90"/>
    </row>
    <row r="3710" spans="13:22" s="7" customFormat="1" ht="15" customHeight="1">
      <c r="M3710" s="17"/>
      <c r="N3710" s="16"/>
      <c r="O3710" s="16"/>
      <c r="P3710" s="16"/>
      <c r="Q3710" s="16"/>
      <c r="V3710" s="90"/>
    </row>
    <row r="3711" spans="13:22" s="7" customFormat="1" ht="15" customHeight="1">
      <c r="M3711" s="17"/>
      <c r="N3711" s="16"/>
      <c r="O3711" s="16"/>
      <c r="P3711" s="16"/>
      <c r="Q3711" s="16"/>
      <c r="V3711" s="90"/>
    </row>
    <row r="3712" spans="13:22" s="7" customFormat="1" ht="15" customHeight="1">
      <c r="M3712" s="17"/>
      <c r="N3712" s="16"/>
      <c r="O3712" s="16"/>
      <c r="P3712" s="16"/>
      <c r="Q3712" s="16"/>
      <c r="V3712" s="90"/>
    </row>
    <row r="3713" spans="13:22" s="7" customFormat="1" ht="15" customHeight="1">
      <c r="M3713" s="17"/>
      <c r="N3713" s="16"/>
      <c r="O3713" s="16"/>
      <c r="P3713" s="16"/>
      <c r="Q3713" s="16"/>
      <c r="V3713" s="90"/>
    </row>
    <row r="3714" spans="13:22" s="7" customFormat="1" ht="15" customHeight="1">
      <c r="M3714" s="17"/>
      <c r="N3714" s="16"/>
      <c r="O3714" s="16"/>
      <c r="P3714" s="16"/>
      <c r="Q3714" s="16"/>
      <c r="V3714" s="90"/>
    </row>
    <row r="3715" spans="13:22" s="7" customFormat="1" ht="15" customHeight="1">
      <c r="M3715" s="17"/>
      <c r="N3715" s="16"/>
      <c r="O3715" s="16"/>
      <c r="P3715" s="16"/>
      <c r="Q3715" s="16"/>
      <c r="V3715" s="90"/>
    </row>
    <row r="3716" spans="13:22" s="7" customFormat="1" ht="15" customHeight="1">
      <c r="M3716" s="17"/>
      <c r="N3716" s="16"/>
      <c r="O3716" s="16"/>
      <c r="P3716" s="16"/>
      <c r="Q3716" s="16"/>
      <c r="V3716" s="90"/>
    </row>
    <row r="3717" spans="13:22" s="7" customFormat="1" ht="15" customHeight="1">
      <c r="M3717" s="17"/>
      <c r="N3717" s="16"/>
      <c r="O3717" s="16"/>
      <c r="P3717" s="16"/>
      <c r="Q3717" s="16"/>
      <c r="V3717" s="90"/>
    </row>
    <row r="3718" spans="13:22" s="7" customFormat="1" ht="15" customHeight="1">
      <c r="M3718" s="17"/>
      <c r="N3718" s="16"/>
      <c r="O3718" s="16"/>
      <c r="P3718" s="16"/>
      <c r="Q3718" s="16"/>
      <c r="V3718" s="90"/>
    </row>
    <row r="3719" spans="13:22" s="7" customFormat="1" ht="15" customHeight="1">
      <c r="M3719" s="17"/>
      <c r="N3719" s="16"/>
      <c r="O3719" s="16"/>
      <c r="P3719" s="16"/>
      <c r="Q3719" s="16"/>
      <c r="V3719" s="90"/>
    </row>
    <row r="3720" spans="13:22" s="7" customFormat="1" ht="15" customHeight="1">
      <c r="M3720" s="17"/>
      <c r="N3720" s="16"/>
      <c r="O3720" s="16"/>
      <c r="P3720" s="16"/>
      <c r="Q3720" s="16"/>
      <c r="V3720" s="90"/>
    </row>
    <row r="3721" spans="13:22" s="7" customFormat="1" ht="15" customHeight="1">
      <c r="M3721" s="17"/>
      <c r="N3721" s="16"/>
      <c r="O3721" s="16"/>
      <c r="P3721" s="16"/>
      <c r="Q3721" s="16"/>
      <c r="V3721" s="90"/>
    </row>
    <row r="3722" spans="13:22" s="7" customFormat="1" ht="15" customHeight="1">
      <c r="M3722" s="17"/>
      <c r="N3722" s="16"/>
      <c r="O3722" s="16"/>
      <c r="P3722" s="16"/>
      <c r="Q3722" s="16"/>
      <c r="V3722" s="90"/>
    </row>
    <row r="3723" spans="13:22" s="7" customFormat="1" ht="15" customHeight="1">
      <c r="M3723" s="17"/>
      <c r="N3723" s="16"/>
      <c r="O3723" s="16"/>
      <c r="P3723" s="16"/>
      <c r="Q3723" s="16"/>
      <c r="V3723" s="90"/>
    </row>
    <row r="3724" spans="13:22" s="7" customFormat="1" ht="15" customHeight="1">
      <c r="M3724" s="17"/>
      <c r="N3724" s="16"/>
      <c r="O3724" s="16"/>
      <c r="P3724" s="16"/>
      <c r="Q3724" s="16"/>
      <c r="V3724" s="90"/>
    </row>
    <row r="3725" spans="13:22" s="7" customFormat="1" ht="15" customHeight="1">
      <c r="M3725" s="17"/>
      <c r="N3725" s="16"/>
      <c r="O3725" s="16"/>
      <c r="P3725" s="16"/>
      <c r="Q3725" s="16"/>
      <c r="V3725" s="90"/>
    </row>
    <row r="3726" spans="13:22" s="7" customFormat="1" ht="15" customHeight="1">
      <c r="M3726" s="17"/>
      <c r="N3726" s="16"/>
      <c r="O3726" s="16"/>
      <c r="P3726" s="16"/>
      <c r="Q3726" s="16"/>
      <c r="V3726" s="90"/>
    </row>
    <row r="3727" spans="13:22" s="7" customFormat="1" ht="15" customHeight="1">
      <c r="M3727" s="17"/>
      <c r="N3727" s="16"/>
      <c r="O3727" s="16"/>
      <c r="P3727" s="16"/>
      <c r="Q3727" s="16"/>
      <c r="V3727" s="90"/>
    </row>
    <row r="3728" spans="13:22" s="7" customFormat="1" ht="15" customHeight="1">
      <c r="M3728" s="17"/>
      <c r="N3728" s="16"/>
      <c r="O3728" s="16"/>
      <c r="P3728" s="16"/>
      <c r="Q3728" s="16"/>
      <c r="V3728" s="90"/>
    </row>
    <row r="3729" spans="13:22" s="7" customFormat="1" ht="15" customHeight="1">
      <c r="M3729" s="17"/>
      <c r="N3729" s="16"/>
      <c r="O3729" s="16"/>
      <c r="P3729" s="16"/>
      <c r="Q3729" s="16"/>
      <c r="V3729" s="90"/>
    </row>
    <row r="3730" spans="13:22" s="7" customFormat="1" ht="15" customHeight="1">
      <c r="M3730" s="17"/>
      <c r="N3730" s="16"/>
      <c r="O3730" s="16"/>
      <c r="P3730" s="16"/>
      <c r="Q3730" s="16"/>
      <c r="V3730" s="90"/>
    </row>
    <row r="3731" spans="13:22" s="7" customFormat="1" ht="15" customHeight="1">
      <c r="M3731" s="17"/>
      <c r="N3731" s="16"/>
      <c r="O3731" s="16"/>
      <c r="P3731" s="16"/>
      <c r="Q3731" s="16"/>
      <c r="V3731" s="90"/>
    </row>
    <row r="3732" spans="13:22" s="7" customFormat="1" ht="15" customHeight="1">
      <c r="M3732" s="17"/>
      <c r="N3732" s="16"/>
      <c r="O3732" s="16"/>
      <c r="P3732" s="16"/>
      <c r="Q3732" s="16"/>
      <c r="V3732" s="90"/>
    </row>
    <row r="3733" spans="13:22" s="7" customFormat="1" ht="15" customHeight="1">
      <c r="M3733" s="17"/>
      <c r="N3733" s="16"/>
      <c r="O3733" s="16"/>
      <c r="P3733" s="16"/>
      <c r="Q3733" s="16"/>
      <c r="V3733" s="90"/>
    </row>
    <row r="3734" spans="13:22" s="7" customFormat="1" ht="15" customHeight="1">
      <c r="M3734" s="17"/>
      <c r="N3734" s="16"/>
      <c r="O3734" s="16"/>
      <c r="P3734" s="16"/>
      <c r="Q3734" s="16"/>
      <c r="V3734" s="90"/>
    </row>
    <row r="3735" spans="13:22" s="7" customFormat="1" ht="15" customHeight="1">
      <c r="M3735" s="17"/>
      <c r="N3735" s="16"/>
      <c r="O3735" s="16"/>
      <c r="P3735" s="16"/>
      <c r="Q3735" s="16"/>
      <c r="V3735" s="90"/>
    </row>
    <row r="3736" spans="13:22" s="7" customFormat="1" ht="15" customHeight="1">
      <c r="M3736" s="17"/>
      <c r="N3736" s="16"/>
      <c r="O3736" s="16"/>
      <c r="P3736" s="16"/>
      <c r="Q3736" s="16"/>
      <c r="V3736" s="90"/>
    </row>
    <row r="3737" spans="13:22" s="7" customFormat="1" ht="15" customHeight="1">
      <c r="M3737" s="17"/>
      <c r="N3737" s="16"/>
      <c r="O3737" s="16"/>
      <c r="P3737" s="16"/>
      <c r="Q3737" s="16"/>
      <c r="V3737" s="90"/>
    </row>
    <row r="3738" spans="13:22" s="7" customFormat="1" ht="15" customHeight="1">
      <c r="M3738" s="17"/>
      <c r="N3738" s="16"/>
      <c r="O3738" s="16"/>
      <c r="P3738" s="16"/>
      <c r="Q3738" s="16"/>
      <c r="V3738" s="90"/>
    </row>
    <row r="3739" spans="13:22" s="7" customFormat="1" ht="15" customHeight="1">
      <c r="M3739" s="17"/>
      <c r="N3739" s="16"/>
      <c r="O3739" s="16"/>
      <c r="P3739" s="16"/>
      <c r="Q3739" s="16"/>
      <c r="V3739" s="90"/>
    </row>
    <row r="3740" spans="13:22" s="7" customFormat="1" ht="15" customHeight="1">
      <c r="M3740" s="17"/>
      <c r="N3740" s="16"/>
      <c r="O3740" s="16"/>
      <c r="P3740" s="16"/>
      <c r="Q3740" s="16"/>
      <c r="V3740" s="90"/>
    </row>
    <row r="3741" spans="13:22" s="7" customFormat="1" ht="15" customHeight="1">
      <c r="M3741" s="17"/>
      <c r="N3741" s="16"/>
      <c r="O3741" s="16"/>
      <c r="P3741" s="16"/>
      <c r="Q3741" s="16"/>
      <c r="V3741" s="90"/>
    </row>
    <row r="3742" spans="13:22" s="7" customFormat="1" ht="15" customHeight="1">
      <c r="M3742" s="17"/>
      <c r="N3742" s="16"/>
      <c r="O3742" s="16"/>
      <c r="P3742" s="16"/>
      <c r="Q3742" s="16"/>
      <c r="V3742" s="90"/>
    </row>
    <row r="3743" spans="13:22" s="7" customFormat="1" ht="15" customHeight="1">
      <c r="M3743" s="17"/>
      <c r="N3743" s="16"/>
      <c r="O3743" s="16"/>
      <c r="P3743" s="16"/>
      <c r="Q3743" s="16"/>
      <c r="V3743" s="90"/>
    </row>
    <row r="3744" spans="13:22" s="7" customFormat="1" ht="15" customHeight="1">
      <c r="M3744" s="17"/>
      <c r="N3744" s="16"/>
      <c r="O3744" s="16"/>
      <c r="P3744" s="16"/>
      <c r="Q3744" s="16"/>
      <c r="V3744" s="90"/>
    </row>
    <row r="3745" spans="13:22" s="7" customFormat="1" ht="15" customHeight="1">
      <c r="M3745" s="17"/>
      <c r="N3745" s="16"/>
      <c r="O3745" s="16"/>
      <c r="P3745" s="16"/>
      <c r="Q3745" s="16"/>
      <c r="V3745" s="90"/>
    </row>
    <row r="3746" spans="13:22" s="7" customFormat="1" ht="15" customHeight="1">
      <c r="M3746" s="17"/>
      <c r="N3746" s="16"/>
      <c r="O3746" s="16"/>
      <c r="P3746" s="16"/>
      <c r="Q3746" s="16"/>
      <c r="V3746" s="90"/>
    </row>
    <row r="3747" spans="13:22" s="7" customFormat="1" ht="15" customHeight="1">
      <c r="M3747" s="17"/>
      <c r="N3747" s="16"/>
      <c r="O3747" s="16"/>
      <c r="P3747" s="16"/>
      <c r="Q3747" s="16"/>
      <c r="V3747" s="90"/>
    </row>
    <row r="3748" spans="13:22" s="7" customFormat="1" ht="15" customHeight="1">
      <c r="M3748" s="17"/>
      <c r="N3748" s="16"/>
      <c r="O3748" s="16"/>
      <c r="P3748" s="16"/>
      <c r="Q3748" s="16"/>
      <c r="V3748" s="90"/>
    </row>
    <row r="3749" spans="13:22" s="7" customFormat="1" ht="15" customHeight="1">
      <c r="M3749" s="17"/>
      <c r="N3749" s="16"/>
      <c r="O3749" s="16"/>
      <c r="P3749" s="16"/>
      <c r="Q3749" s="16"/>
      <c r="V3749" s="90"/>
    </row>
    <row r="3750" spans="13:22" s="7" customFormat="1" ht="15" customHeight="1">
      <c r="M3750" s="17"/>
      <c r="N3750" s="16"/>
      <c r="O3750" s="16"/>
      <c r="P3750" s="16"/>
      <c r="Q3750" s="16"/>
      <c r="V3750" s="90"/>
    </row>
    <row r="3751" spans="13:22" s="7" customFormat="1" ht="15" customHeight="1">
      <c r="M3751" s="17"/>
      <c r="N3751" s="16"/>
      <c r="O3751" s="16"/>
      <c r="P3751" s="16"/>
      <c r="Q3751" s="16"/>
      <c r="V3751" s="90"/>
    </row>
    <row r="3752" spans="13:22" s="7" customFormat="1" ht="15" customHeight="1">
      <c r="M3752" s="17"/>
      <c r="N3752" s="16"/>
      <c r="O3752" s="16"/>
      <c r="P3752" s="16"/>
      <c r="Q3752" s="16"/>
      <c r="V3752" s="90"/>
    </row>
    <row r="3753" spans="13:22" s="7" customFormat="1" ht="15" customHeight="1">
      <c r="M3753" s="17"/>
      <c r="N3753" s="16"/>
      <c r="O3753" s="16"/>
      <c r="P3753" s="16"/>
      <c r="Q3753" s="16"/>
      <c r="V3753" s="90"/>
    </row>
    <row r="3754" spans="13:22" s="7" customFormat="1" ht="15" customHeight="1">
      <c r="M3754" s="17"/>
      <c r="N3754" s="16"/>
      <c r="O3754" s="16"/>
      <c r="P3754" s="16"/>
      <c r="Q3754" s="16"/>
      <c r="V3754" s="90"/>
    </row>
    <row r="3755" spans="13:22" s="7" customFormat="1" ht="15" customHeight="1">
      <c r="M3755" s="17"/>
      <c r="N3755" s="16"/>
      <c r="O3755" s="16"/>
      <c r="P3755" s="16"/>
      <c r="Q3755" s="16"/>
      <c r="V3755" s="90"/>
    </row>
    <row r="3756" spans="13:22" s="7" customFormat="1" ht="15" customHeight="1">
      <c r="M3756" s="17"/>
      <c r="N3756" s="16"/>
      <c r="O3756" s="16"/>
      <c r="P3756" s="16"/>
      <c r="Q3756" s="16"/>
      <c r="V3756" s="90"/>
    </row>
    <row r="3757" spans="13:22" s="7" customFormat="1" ht="15" customHeight="1">
      <c r="M3757" s="17"/>
      <c r="N3757" s="16"/>
      <c r="O3757" s="16"/>
      <c r="P3757" s="16"/>
      <c r="Q3757" s="16"/>
      <c r="V3757" s="90"/>
    </row>
    <row r="3758" spans="13:22" s="7" customFormat="1" ht="15" customHeight="1">
      <c r="M3758" s="17"/>
      <c r="N3758" s="16"/>
      <c r="O3758" s="16"/>
      <c r="P3758" s="16"/>
      <c r="Q3758" s="16"/>
      <c r="V3758" s="90"/>
    </row>
    <row r="3759" spans="13:22" s="7" customFormat="1" ht="15" customHeight="1">
      <c r="M3759" s="17"/>
      <c r="N3759" s="16"/>
      <c r="O3759" s="16"/>
      <c r="P3759" s="16"/>
      <c r="Q3759" s="16"/>
      <c r="V3759" s="90"/>
    </row>
    <row r="3760" spans="13:22" s="7" customFormat="1" ht="15" customHeight="1">
      <c r="M3760" s="17"/>
      <c r="N3760" s="16"/>
      <c r="O3760" s="16"/>
      <c r="P3760" s="16"/>
      <c r="Q3760" s="16"/>
      <c r="V3760" s="90"/>
    </row>
    <row r="3761" spans="13:22" s="7" customFormat="1" ht="15" customHeight="1">
      <c r="M3761" s="17"/>
      <c r="N3761" s="16"/>
      <c r="O3761" s="16"/>
      <c r="P3761" s="16"/>
      <c r="Q3761" s="16"/>
      <c r="V3761" s="90"/>
    </row>
    <row r="3762" spans="13:22" s="7" customFormat="1" ht="15" customHeight="1">
      <c r="M3762" s="17"/>
      <c r="N3762" s="16"/>
      <c r="O3762" s="16"/>
      <c r="P3762" s="16"/>
      <c r="Q3762" s="16"/>
      <c r="V3762" s="90"/>
    </row>
    <row r="3763" spans="13:22" s="7" customFormat="1" ht="15" customHeight="1">
      <c r="M3763" s="17"/>
      <c r="N3763" s="16"/>
      <c r="O3763" s="16"/>
      <c r="P3763" s="16"/>
      <c r="Q3763" s="16"/>
      <c r="V3763" s="90"/>
    </row>
    <row r="3764" spans="13:22" s="7" customFormat="1" ht="15" customHeight="1">
      <c r="M3764" s="17"/>
      <c r="N3764" s="16"/>
      <c r="O3764" s="16"/>
      <c r="P3764" s="16"/>
      <c r="Q3764" s="16"/>
      <c r="V3764" s="90"/>
    </row>
    <row r="3765" spans="13:22" s="7" customFormat="1" ht="15" customHeight="1">
      <c r="M3765" s="17"/>
      <c r="N3765" s="16"/>
      <c r="O3765" s="16"/>
      <c r="P3765" s="16"/>
      <c r="Q3765" s="16"/>
      <c r="V3765" s="90"/>
    </row>
    <row r="3766" spans="13:22" s="7" customFormat="1" ht="15" customHeight="1">
      <c r="M3766" s="17"/>
      <c r="N3766" s="16"/>
      <c r="O3766" s="16"/>
      <c r="P3766" s="16"/>
      <c r="Q3766" s="16"/>
      <c r="V3766" s="90"/>
    </row>
    <row r="3767" spans="13:22" s="7" customFormat="1" ht="15" customHeight="1">
      <c r="M3767" s="17"/>
      <c r="N3767" s="16"/>
      <c r="O3767" s="16"/>
      <c r="P3767" s="16"/>
      <c r="Q3767" s="16"/>
      <c r="V3767" s="90"/>
    </row>
    <row r="3768" spans="13:22" s="7" customFormat="1" ht="15" customHeight="1">
      <c r="M3768" s="17"/>
      <c r="N3768" s="16"/>
      <c r="O3768" s="16"/>
      <c r="P3768" s="16"/>
      <c r="Q3768" s="16"/>
      <c r="V3768" s="90"/>
    </row>
    <row r="3769" spans="13:22" s="7" customFormat="1" ht="15" customHeight="1">
      <c r="M3769" s="17"/>
      <c r="N3769" s="16"/>
      <c r="O3769" s="16"/>
      <c r="P3769" s="16"/>
      <c r="Q3769" s="16"/>
      <c r="V3769" s="90"/>
    </row>
    <row r="3770" spans="13:22" s="7" customFormat="1" ht="15" customHeight="1">
      <c r="M3770" s="17"/>
      <c r="N3770" s="16"/>
      <c r="O3770" s="16"/>
      <c r="P3770" s="16"/>
      <c r="Q3770" s="16"/>
      <c r="V3770" s="90"/>
    </row>
    <row r="3771" spans="13:22" s="7" customFormat="1" ht="15" customHeight="1">
      <c r="M3771" s="17"/>
      <c r="N3771" s="16"/>
      <c r="O3771" s="16"/>
      <c r="P3771" s="16"/>
      <c r="Q3771" s="16"/>
      <c r="V3771" s="90"/>
    </row>
    <row r="3772" spans="13:22" s="7" customFormat="1" ht="15" customHeight="1">
      <c r="M3772" s="17"/>
      <c r="N3772" s="16"/>
      <c r="O3772" s="16"/>
      <c r="P3772" s="16"/>
      <c r="Q3772" s="16"/>
      <c r="V3772" s="90"/>
    </row>
    <row r="3773" spans="13:22" s="7" customFormat="1" ht="15" customHeight="1">
      <c r="M3773" s="17"/>
      <c r="N3773" s="16"/>
      <c r="O3773" s="16"/>
      <c r="P3773" s="16"/>
      <c r="Q3773" s="16"/>
      <c r="V3773" s="90"/>
    </row>
    <row r="3774" spans="13:22" s="7" customFormat="1" ht="15" customHeight="1">
      <c r="M3774" s="17"/>
      <c r="N3774" s="16"/>
      <c r="O3774" s="16"/>
      <c r="P3774" s="16"/>
      <c r="Q3774" s="16"/>
      <c r="V3774" s="90"/>
    </row>
    <row r="3775" spans="13:22" s="7" customFormat="1" ht="15" customHeight="1">
      <c r="M3775" s="17"/>
      <c r="N3775" s="16"/>
      <c r="O3775" s="16"/>
      <c r="P3775" s="16"/>
      <c r="Q3775" s="16"/>
      <c r="V3775" s="90"/>
    </row>
    <row r="3776" spans="13:22" s="7" customFormat="1" ht="15" customHeight="1">
      <c r="M3776" s="17"/>
      <c r="N3776" s="16"/>
      <c r="O3776" s="16"/>
      <c r="P3776" s="16"/>
      <c r="Q3776" s="16"/>
      <c r="V3776" s="90"/>
    </row>
    <row r="3777" spans="13:22" s="7" customFormat="1" ht="15" customHeight="1">
      <c r="M3777" s="17"/>
      <c r="N3777" s="16"/>
      <c r="O3777" s="16"/>
      <c r="P3777" s="16"/>
      <c r="Q3777" s="16"/>
      <c r="V3777" s="90"/>
    </row>
    <row r="3778" spans="13:22" s="7" customFormat="1" ht="15" customHeight="1">
      <c r="M3778" s="17"/>
      <c r="N3778" s="16"/>
      <c r="O3778" s="16"/>
      <c r="P3778" s="16"/>
      <c r="Q3778" s="16"/>
      <c r="V3778" s="90"/>
    </row>
    <row r="3779" spans="13:22" s="7" customFormat="1" ht="15" customHeight="1">
      <c r="M3779" s="17"/>
      <c r="N3779" s="16"/>
      <c r="O3779" s="16"/>
      <c r="P3779" s="16"/>
      <c r="Q3779" s="16"/>
      <c r="V3779" s="90"/>
    </row>
    <row r="3780" spans="13:22" s="7" customFormat="1" ht="15" customHeight="1">
      <c r="M3780" s="17"/>
      <c r="N3780" s="16"/>
      <c r="O3780" s="16"/>
      <c r="P3780" s="16"/>
      <c r="Q3780" s="16"/>
      <c r="V3780" s="90"/>
    </row>
    <row r="3781" spans="13:22" s="7" customFormat="1" ht="15" customHeight="1">
      <c r="M3781" s="17"/>
      <c r="N3781" s="16"/>
      <c r="O3781" s="16"/>
      <c r="P3781" s="16"/>
      <c r="Q3781" s="16"/>
      <c r="V3781" s="90"/>
    </row>
    <row r="3782" spans="13:22" s="7" customFormat="1" ht="15" customHeight="1">
      <c r="M3782" s="17"/>
      <c r="N3782" s="16"/>
      <c r="O3782" s="16"/>
      <c r="P3782" s="16"/>
      <c r="Q3782" s="16"/>
      <c r="V3782" s="90"/>
    </row>
    <row r="3783" spans="13:22" s="7" customFormat="1" ht="15" customHeight="1">
      <c r="M3783" s="17"/>
      <c r="N3783" s="16"/>
      <c r="O3783" s="16"/>
      <c r="P3783" s="16"/>
      <c r="Q3783" s="16"/>
      <c r="V3783" s="90"/>
    </row>
    <row r="3784" spans="13:22" s="7" customFormat="1" ht="15" customHeight="1">
      <c r="M3784" s="17"/>
      <c r="N3784" s="16"/>
      <c r="O3784" s="16"/>
      <c r="P3784" s="16"/>
      <c r="Q3784" s="16"/>
      <c r="V3784" s="90"/>
    </row>
    <row r="3785" spans="13:22" s="7" customFormat="1" ht="15" customHeight="1">
      <c r="M3785" s="17"/>
      <c r="N3785" s="16"/>
      <c r="O3785" s="16"/>
      <c r="P3785" s="16"/>
      <c r="Q3785" s="16"/>
      <c r="V3785" s="90"/>
    </row>
    <row r="3786" spans="13:22" s="7" customFormat="1" ht="15" customHeight="1">
      <c r="M3786" s="17"/>
      <c r="N3786" s="16"/>
      <c r="O3786" s="16"/>
      <c r="P3786" s="16"/>
      <c r="Q3786" s="16"/>
      <c r="V3786" s="90"/>
    </row>
    <row r="3787" spans="13:22" s="7" customFormat="1" ht="15" customHeight="1">
      <c r="M3787" s="17"/>
      <c r="N3787" s="16"/>
      <c r="O3787" s="16"/>
      <c r="P3787" s="16"/>
      <c r="Q3787" s="16"/>
      <c r="V3787" s="90"/>
    </row>
    <row r="3788" spans="13:22" s="7" customFormat="1" ht="15" customHeight="1">
      <c r="M3788" s="17"/>
      <c r="N3788" s="16"/>
      <c r="O3788" s="16"/>
      <c r="P3788" s="16"/>
      <c r="Q3788" s="16"/>
      <c r="V3788" s="90"/>
    </row>
    <row r="3789" spans="13:22" s="7" customFormat="1" ht="15" customHeight="1">
      <c r="M3789" s="17"/>
      <c r="N3789" s="16"/>
      <c r="O3789" s="16"/>
      <c r="P3789" s="16"/>
      <c r="Q3789" s="16"/>
      <c r="V3789" s="90"/>
    </row>
    <row r="3790" spans="13:22" s="7" customFormat="1" ht="15" customHeight="1">
      <c r="M3790" s="17"/>
      <c r="N3790" s="16"/>
      <c r="O3790" s="16"/>
      <c r="P3790" s="16"/>
      <c r="Q3790" s="16"/>
      <c r="V3790" s="90"/>
    </row>
    <row r="3791" spans="13:22" s="7" customFormat="1" ht="15" customHeight="1">
      <c r="M3791" s="17"/>
      <c r="N3791" s="16"/>
      <c r="O3791" s="16"/>
      <c r="P3791" s="16"/>
      <c r="Q3791" s="16"/>
      <c r="V3791" s="90"/>
    </row>
    <row r="3792" spans="13:22" s="7" customFormat="1" ht="15" customHeight="1">
      <c r="M3792" s="17"/>
      <c r="N3792" s="16"/>
      <c r="O3792" s="16"/>
      <c r="P3792" s="16"/>
      <c r="Q3792" s="16"/>
      <c r="V3792" s="90"/>
    </row>
    <row r="3793" spans="13:22" s="7" customFormat="1" ht="15" customHeight="1">
      <c r="M3793" s="17"/>
      <c r="N3793" s="16"/>
      <c r="O3793" s="16"/>
      <c r="P3793" s="16"/>
      <c r="Q3793" s="16"/>
      <c r="V3793" s="90"/>
    </row>
    <row r="3794" spans="13:22" s="7" customFormat="1" ht="15" customHeight="1">
      <c r="M3794" s="17"/>
      <c r="N3794" s="16"/>
      <c r="O3794" s="16"/>
      <c r="P3794" s="16"/>
      <c r="Q3794" s="16"/>
      <c r="V3794" s="90"/>
    </row>
    <row r="3795" spans="13:22" s="7" customFormat="1" ht="15" customHeight="1">
      <c r="M3795" s="17"/>
      <c r="N3795" s="16"/>
      <c r="O3795" s="16"/>
      <c r="P3795" s="16"/>
      <c r="Q3795" s="16"/>
      <c r="V3795" s="90"/>
    </row>
    <row r="3796" spans="13:22" s="7" customFormat="1" ht="15" customHeight="1">
      <c r="M3796" s="17"/>
      <c r="N3796" s="16"/>
      <c r="O3796" s="16"/>
      <c r="P3796" s="16"/>
      <c r="Q3796" s="16"/>
      <c r="V3796" s="90"/>
    </row>
    <row r="3797" spans="13:22" s="7" customFormat="1" ht="15" customHeight="1">
      <c r="M3797" s="17"/>
      <c r="N3797" s="16"/>
      <c r="O3797" s="16"/>
      <c r="P3797" s="16"/>
      <c r="Q3797" s="16"/>
      <c r="V3797" s="90"/>
    </row>
    <row r="3798" spans="13:22" s="7" customFormat="1" ht="15" customHeight="1">
      <c r="M3798" s="17"/>
      <c r="N3798" s="16"/>
      <c r="O3798" s="16"/>
      <c r="P3798" s="16"/>
      <c r="Q3798" s="16"/>
      <c r="V3798" s="90"/>
    </row>
    <row r="3799" spans="13:22" s="7" customFormat="1" ht="15" customHeight="1">
      <c r="M3799" s="17"/>
      <c r="N3799" s="16"/>
      <c r="O3799" s="16"/>
      <c r="P3799" s="16"/>
      <c r="Q3799" s="16"/>
      <c r="V3799" s="90"/>
    </row>
    <row r="3800" spans="13:22" s="7" customFormat="1" ht="15" customHeight="1">
      <c r="M3800" s="17"/>
      <c r="N3800" s="16"/>
      <c r="O3800" s="16"/>
      <c r="P3800" s="16"/>
      <c r="Q3800" s="16"/>
      <c r="V3800" s="90"/>
    </row>
    <row r="3801" spans="13:22" s="7" customFormat="1" ht="15" customHeight="1">
      <c r="M3801" s="17"/>
      <c r="N3801" s="16"/>
      <c r="O3801" s="16"/>
      <c r="P3801" s="16"/>
      <c r="Q3801" s="16"/>
      <c r="V3801" s="90"/>
    </row>
    <row r="3802" spans="13:22" s="7" customFormat="1" ht="15" customHeight="1">
      <c r="M3802" s="17"/>
      <c r="N3802" s="16"/>
      <c r="O3802" s="16"/>
      <c r="P3802" s="16"/>
      <c r="Q3802" s="16"/>
      <c r="V3802" s="90"/>
    </row>
    <row r="3803" spans="13:22" s="7" customFormat="1" ht="15" customHeight="1">
      <c r="M3803" s="17"/>
      <c r="N3803" s="16"/>
      <c r="O3803" s="16"/>
      <c r="P3803" s="16"/>
      <c r="Q3803" s="16"/>
      <c r="V3803" s="90"/>
    </row>
    <row r="3804" spans="13:22" s="7" customFormat="1" ht="15" customHeight="1">
      <c r="M3804" s="17"/>
      <c r="N3804" s="16"/>
      <c r="O3804" s="16"/>
      <c r="P3804" s="16"/>
      <c r="Q3804" s="16"/>
      <c r="V3804" s="90"/>
    </row>
    <row r="3805" spans="13:22" s="7" customFormat="1" ht="15" customHeight="1">
      <c r="M3805" s="17"/>
      <c r="N3805" s="16"/>
      <c r="O3805" s="16"/>
      <c r="P3805" s="16"/>
      <c r="Q3805" s="16"/>
      <c r="V3805" s="90"/>
    </row>
    <row r="3806" spans="13:22" s="7" customFormat="1" ht="15" customHeight="1">
      <c r="M3806" s="17"/>
      <c r="N3806" s="16"/>
      <c r="O3806" s="16"/>
      <c r="P3806" s="16"/>
      <c r="Q3806" s="16"/>
      <c r="V3806" s="90"/>
    </row>
    <row r="3807" spans="13:22" s="7" customFormat="1" ht="15" customHeight="1">
      <c r="M3807" s="17"/>
      <c r="N3807" s="16"/>
      <c r="O3807" s="16"/>
      <c r="P3807" s="16"/>
      <c r="Q3807" s="16"/>
      <c r="V3807" s="90"/>
    </row>
    <row r="3808" spans="13:22" s="7" customFormat="1" ht="15" customHeight="1">
      <c r="M3808" s="17"/>
      <c r="N3808" s="16"/>
      <c r="O3808" s="16"/>
      <c r="P3808" s="16"/>
      <c r="Q3808" s="16"/>
      <c r="V3808" s="90"/>
    </row>
    <row r="3809" spans="13:22" s="7" customFormat="1" ht="15" customHeight="1">
      <c r="M3809" s="17"/>
      <c r="N3809" s="16"/>
      <c r="O3809" s="16"/>
      <c r="P3809" s="16"/>
      <c r="Q3809" s="16"/>
      <c r="V3809" s="90"/>
    </row>
    <row r="3810" spans="13:22" s="7" customFormat="1" ht="15" customHeight="1">
      <c r="M3810" s="17"/>
      <c r="N3810" s="16"/>
      <c r="O3810" s="16"/>
      <c r="P3810" s="16"/>
      <c r="Q3810" s="16"/>
      <c r="V3810" s="90"/>
    </row>
    <row r="3811" spans="13:22" s="7" customFormat="1" ht="15" customHeight="1">
      <c r="M3811" s="17"/>
      <c r="N3811" s="16"/>
      <c r="O3811" s="16"/>
      <c r="P3811" s="16"/>
      <c r="Q3811" s="16"/>
      <c r="V3811" s="90"/>
    </row>
    <row r="3812" spans="13:22" s="7" customFormat="1" ht="15" customHeight="1">
      <c r="M3812" s="17"/>
      <c r="N3812" s="16"/>
      <c r="O3812" s="16"/>
      <c r="P3812" s="16"/>
      <c r="Q3812" s="16"/>
      <c r="V3812" s="90"/>
    </row>
    <row r="3813" spans="13:22" s="7" customFormat="1" ht="15" customHeight="1">
      <c r="M3813" s="17"/>
      <c r="N3813" s="16"/>
      <c r="O3813" s="16"/>
      <c r="P3813" s="16"/>
      <c r="Q3813" s="16"/>
      <c r="V3813" s="90"/>
    </row>
    <row r="3814" spans="13:22" s="7" customFormat="1" ht="15" customHeight="1">
      <c r="M3814" s="17"/>
      <c r="N3814" s="16"/>
      <c r="O3814" s="16"/>
      <c r="P3814" s="16"/>
      <c r="Q3814" s="16"/>
      <c r="V3814" s="90"/>
    </row>
    <row r="3815" spans="13:22" s="7" customFormat="1" ht="15" customHeight="1">
      <c r="M3815" s="17"/>
      <c r="N3815" s="16"/>
      <c r="O3815" s="16"/>
      <c r="P3815" s="16"/>
      <c r="Q3815" s="16"/>
      <c r="V3815" s="90"/>
    </row>
    <row r="3816" spans="13:22" s="7" customFormat="1" ht="15" customHeight="1">
      <c r="M3816" s="17"/>
      <c r="N3816" s="16"/>
      <c r="O3816" s="16"/>
      <c r="P3816" s="16"/>
      <c r="Q3816" s="16"/>
      <c r="V3816" s="90"/>
    </row>
    <row r="3817" spans="13:22" s="7" customFormat="1" ht="15" customHeight="1">
      <c r="M3817" s="17"/>
      <c r="N3817" s="16"/>
      <c r="O3817" s="16"/>
      <c r="P3817" s="16"/>
      <c r="Q3817" s="16"/>
      <c r="V3817" s="90"/>
    </row>
    <row r="3818" spans="13:22" s="7" customFormat="1" ht="15" customHeight="1">
      <c r="M3818" s="17"/>
      <c r="N3818" s="16"/>
      <c r="O3818" s="16"/>
      <c r="P3818" s="16"/>
      <c r="Q3818" s="16"/>
      <c r="V3818" s="90"/>
    </row>
    <row r="3819" spans="13:22" s="7" customFormat="1" ht="15" customHeight="1">
      <c r="M3819" s="17"/>
      <c r="N3819" s="16"/>
      <c r="O3819" s="16"/>
      <c r="P3819" s="16"/>
      <c r="Q3819" s="16"/>
      <c r="V3819" s="90"/>
    </row>
    <row r="3820" spans="13:22" s="7" customFormat="1" ht="15" customHeight="1">
      <c r="M3820" s="17"/>
      <c r="N3820" s="16"/>
      <c r="O3820" s="16"/>
      <c r="P3820" s="16"/>
      <c r="Q3820" s="16"/>
      <c r="V3820" s="90"/>
    </row>
    <row r="3821" spans="13:22" s="7" customFormat="1" ht="15" customHeight="1">
      <c r="M3821" s="17"/>
      <c r="N3821" s="16"/>
      <c r="O3821" s="16"/>
      <c r="P3821" s="16"/>
      <c r="Q3821" s="16"/>
      <c r="V3821" s="90"/>
    </row>
    <row r="3822" spans="13:22" s="7" customFormat="1" ht="15" customHeight="1">
      <c r="M3822" s="17"/>
      <c r="N3822" s="16"/>
      <c r="O3822" s="16"/>
      <c r="P3822" s="16"/>
      <c r="Q3822" s="16"/>
      <c r="V3822" s="90"/>
    </row>
    <row r="3823" spans="13:22" s="7" customFormat="1" ht="15" customHeight="1">
      <c r="M3823" s="17"/>
      <c r="N3823" s="16"/>
      <c r="O3823" s="16"/>
      <c r="P3823" s="16"/>
      <c r="Q3823" s="16"/>
      <c r="V3823" s="90"/>
    </row>
    <row r="3824" spans="13:22" s="7" customFormat="1" ht="15" customHeight="1">
      <c r="M3824" s="17"/>
      <c r="N3824" s="16"/>
      <c r="O3824" s="16"/>
      <c r="P3824" s="16"/>
      <c r="Q3824" s="16"/>
      <c r="V3824" s="90"/>
    </row>
    <row r="3825" spans="13:22" s="7" customFormat="1" ht="15" customHeight="1">
      <c r="M3825" s="17"/>
      <c r="N3825" s="16"/>
      <c r="O3825" s="16"/>
      <c r="P3825" s="16"/>
      <c r="Q3825" s="16"/>
      <c r="V3825" s="90"/>
    </row>
    <row r="3826" spans="13:22" s="7" customFormat="1" ht="15" customHeight="1">
      <c r="M3826" s="17"/>
      <c r="N3826" s="16"/>
      <c r="O3826" s="16"/>
      <c r="P3826" s="16"/>
      <c r="Q3826" s="16"/>
      <c r="V3826" s="90"/>
    </row>
    <row r="3827" spans="13:22" s="7" customFormat="1" ht="15" customHeight="1">
      <c r="M3827" s="17"/>
      <c r="N3827" s="16"/>
      <c r="O3827" s="16"/>
      <c r="P3827" s="16"/>
      <c r="Q3827" s="16"/>
      <c r="V3827" s="90"/>
    </row>
    <row r="3828" spans="13:22" s="7" customFormat="1" ht="15" customHeight="1">
      <c r="M3828" s="17"/>
      <c r="N3828" s="16"/>
      <c r="O3828" s="16"/>
      <c r="P3828" s="16"/>
      <c r="Q3828" s="16"/>
      <c r="V3828" s="90"/>
    </row>
    <row r="3829" spans="13:22" s="7" customFormat="1" ht="15" customHeight="1">
      <c r="M3829" s="17"/>
      <c r="N3829" s="16"/>
      <c r="O3829" s="16"/>
      <c r="P3829" s="16"/>
      <c r="Q3829" s="16"/>
      <c r="V3829" s="90"/>
    </row>
    <row r="3830" spans="13:22" s="7" customFormat="1" ht="15" customHeight="1">
      <c r="M3830" s="17"/>
      <c r="N3830" s="16"/>
      <c r="O3830" s="16"/>
      <c r="P3830" s="16"/>
      <c r="Q3830" s="16"/>
      <c r="V3830" s="90"/>
    </row>
    <row r="3831" spans="13:22" s="7" customFormat="1" ht="15" customHeight="1">
      <c r="M3831" s="17"/>
      <c r="N3831" s="16"/>
      <c r="O3831" s="16"/>
      <c r="P3831" s="16"/>
      <c r="Q3831" s="16"/>
      <c r="V3831" s="90"/>
    </row>
    <row r="3832" spans="13:22" s="7" customFormat="1" ht="15" customHeight="1">
      <c r="M3832" s="17"/>
      <c r="N3832" s="16"/>
      <c r="O3832" s="16"/>
      <c r="P3832" s="16"/>
      <c r="Q3832" s="16"/>
      <c r="V3832" s="90"/>
    </row>
    <row r="3833" spans="13:22" s="7" customFormat="1" ht="15" customHeight="1">
      <c r="M3833" s="17"/>
      <c r="N3833" s="16"/>
      <c r="O3833" s="16"/>
      <c r="P3833" s="16"/>
      <c r="Q3833" s="16"/>
      <c r="V3833" s="90"/>
    </row>
    <row r="3834" spans="13:22" s="7" customFormat="1" ht="15" customHeight="1">
      <c r="M3834" s="17"/>
      <c r="N3834" s="16"/>
      <c r="O3834" s="16"/>
      <c r="P3834" s="16"/>
      <c r="Q3834" s="16"/>
      <c r="V3834" s="90"/>
    </row>
    <row r="3835" spans="13:22" s="7" customFormat="1" ht="15" customHeight="1">
      <c r="M3835" s="17"/>
      <c r="N3835" s="16"/>
      <c r="O3835" s="16"/>
      <c r="P3835" s="16"/>
      <c r="Q3835" s="16"/>
      <c r="V3835" s="90"/>
    </row>
    <row r="3836" spans="13:22" s="7" customFormat="1" ht="15" customHeight="1">
      <c r="M3836" s="17"/>
      <c r="N3836" s="16"/>
      <c r="O3836" s="16"/>
      <c r="P3836" s="16"/>
      <c r="Q3836" s="16"/>
      <c r="V3836" s="90"/>
    </row>
    <row r="3837" spans="13:22" s="7" customFormat="1" ht="15" customHeight="1">
      <c r="M3837" s="17"/>
      <c r="N3837" s="16"/>
      <c r="O3837" s="16"/>
      <c r="P3837" s="16"/>
      <c r="Q3837" s="16"/>
      <c r="V3837" s="90"/>
    </row>
    <row r="3838" spans="13:22" s="7" customFormat="1" ht="15" customHeight="1">
      <c r="M3838" s="17"/>
      <c r="N3838" s="16"/>
      <c r="O3838" s="16"/>
      <c r="P3838" s="16"/>
      <c r="Q3838" s="16"/>
      <c r="V3838" s="90"/>
    </row>
    <row r="3839" spans="13:22" s="7" customFormat="1" ht="15" customHeight="1">
      <c r="M3839" s="17"/>
      <c r="N3839" s="16"/>
      <c r="O3839" s="16"/>
      <c r="P3839" s="16"/>
      <c r="Q3839" s="16"/>
      <c r="V3839" s="90"/>
    </row>
    <row r="3840" spans="13:22" s="7" customFormat="1" ht="15" customHeight="1">
      <c r="M3840" s="17"/>
      <c r="N3840" s="16"/>
      <c r="O3840" s="16"/>
      <c r="P3840" s="16"/>
      <c r="Q3840" s="16"/>
      <c r="V3840" s="90"/>
    </row>
    <row r="3841" spans="13:22" s="7" customFormat="1" ht="15" customHeight="1">
      <c r="M3841" s="17"/>
      <c r="N3841" s="16"/>
      <c r="O3841" s="16"/>
      <c r="P3841" s="16"/>
      <c r="Q3841" s="16"/>
      <c r="V3841" s="90"/>
    </row>
    <row r="3842" spans="13:22" s="7" customFormat="1" ht="15" customHeight="1">
      <c r="M3842" s="17"/>
      <c r="N3842" s="16"/>
      <c r="O3842" s="16"/>
      <c r="P3842" s="16"/>
      <c r="Q3842" s="16"/>
      <c r="V3842" s="90"/>
    </row>
    <row r="3843" spans="13:22" s="7" customFormat="1" ht="15" customHeight="1">
      <c r="M3843" s="17"/>
      <c r="N3843" s="16"/>
      <c r="O3843" s="16"/>
      <c r="P3843" s="16"/>
      <c r="Q3843" s="16"/>
      <c r="V3843" s="90"/>
    </row>
    <row r="3844" spans="13:22" s="7" customFormat="1" ht="15" customHeight="1">
      <c r="M3844" s="17"/>
      <c r="N3844" s="16"/>
      <c r="O3844" s="16"/>
      <c r="P3844" s="16"/>
      <c r="Q3844" s="16"/>
      <c r="V3844" s="90"/>
    </row>
    <row r="3845" spans="13:22" s="7" customFormat="1" ht="15" customHeight="1">
      <c r="M3845" s="17"/>
      <c r="N3845" s="16"/>
      <c r="O3845" s="16"/>
      <c r="P3845" s="16"/>
      <c r="Q3845" s="16"/>
      <c r="V3845" s="90"/>
    </row>
    <row r="3846" spans="13:22" s="7" customFormat="1" ht="15" customHeight="1">
      <c r="M3846" s="17"/>
      <c r="N3846" s="16"/>
      <c r="O3846" s="16"/>
      <c r="P3846" s="16"/>
      <c r="Q3846" s="16"/>
      <c r="V3846" s="90"/>
    </row>
    <row r="3847" spans="13:22" s="7" customFormat="1" ht="15" customHeight="1">
      <c r="M3847" s="17"/>
      <c r="N3847" s="16"/>
      <c r="O3847" s="16"/>
      <c r="P3847" s="16"/>
      <c r="Q3847" s="16"/>
      <c r="V3847" s="90"/>
    </row>
    <row r="3848" spans="13:22" s="7" customFormat="1" ht="15" customHeight="1">
      <c r="M3848" s="17"/>
      <c r="N3848" s="16"/>
      <c r="O3848" s="16"/>
      <c r="P3848" s="16"/>
      <c r="Q3848" s="16"/>
      <c r="V3848" s="90"/>
    </row>
    <row r="3849" spans="13:22" s="7" customFormat="1" ht="15" customHeight="1">
      <c r="M3849" s="17"/>
      <c r="N3849" s="16"/>
      <c r="O3849" s="16"/>
      <c r="P3849" s="16"/>
      <c r="Q3849" s="16"/>
      <c r="V3849" s="90"/>
    </row>
    <row r="3850" spans="13:22" s="7" customFormat="1" ht="15" customHeight="1">
      <c r="M3850" s="17"/>
      <c r="N3850" s="16"/>
      <c r="O3850" s="16"/>
      <c r="P3850" s="16"/>
      <c r="Q3850" s="16"/>
      <c r="V3850" s="90"/>
    </row>
    <row r="3851" spans="13:22" s="7" customFormat="1" ht="15" customHeight="1">
      <c r="M3851" s="17"/>
      <c r="N3851" s="16"/>
      <c r="O3851" s="16"/>
      <c r="P3851" s="16"/>
      <c r="Q3851" s="16"/>
      <c r="V3851" s="90"/>
    </row>
    <row r="3852" spans="13:22" s="7" customFormat="1" ht="15" customHeight="1">
      <c r="M3852" s="17"/>
      <c r="N3852" s="16"/>
      <c r="O3852" s="16"/>
      <c r="P3852" s="16"/>
      <c r="Q3852" s="16"/>
      <c r="V3852" s="90"/>
    </row>
    <row r="3853" spans="13:22" s="7" customFormat="1" ht="15" customHeight="1">
      <c r="M3853" s="17"/>
      <c r="N3853" s="16"/>
      <c r="O3853" s="16"/>
      <c r="P3853" s="16"/>
      <c r="Q3853" s="16"/>
      <c r="V3853" s="90"/>
    </row>
    <row r="3854" spans="13:22" s="7" customFormat="1" ht="15" customHeight="1">
      <c r="M3854" s="17"/>
      <c r="N3854" s="16"/>
      <c r="O3854" s="16"/>
      <c r="P3854" s="16"/>
      <c r="Q3854" s="16"/>
      <c r="V3854" s="90"/>
    </row>
    <row r="3855" spans="13:22" s="7" customFormat="1" ht="15" customHeight="1">
      <c r="M3855" s="17"/>
      <c r="N3855" s="16"/>
      <c r="O3855" s="16"/>
      <c r="P3855" s="16"/>
      <c r="Q3855" s="16"/>
      <c r="V3855" s="90"/>
    </row>
    <row r="3856" spans="13:22" s="7" customFormat="1" ht="15" customHeight="1">
      <c r="M3856" s="17"/>
      <c r="N3856" s="16"/>
      <c r="O3856" s="16"/>
      <c r="P3856" s="16"/>
      <c r="Q3856" s="16"/>
      <c r="V3856" s="90"/>
    </row>
    <row r="3857" spans="13:22" s="7" customFormat="1" ht="15" customHeight="1">
      <c r="M3857" s="17"/>
      <c r="N3857" s="16"/>
      <c r="O3857" s="16"/>
      <c r="P3857" s="16"/>
      <c r="Q3857" s="16"/>
      <c r="V3857" s="90"/>
    </row>
    <row r="3858" spans="13:22" s="7" customFormat="1" ht="15" customHeight="1">
      <c r="M3858" s="17"/>
      <c r="N3858" s="16"/>
      <c r="O3858" s="16"/>
      <c r="P3858" s="16"/>
      <c r="Q3858" s="16"/>
      <c r="V3858" s="90"/>
    </row>
    <row r="3859" spans="13:22" s="7" customFormat="1" ht="15" customHeight="1">
      <c r="M3859" s="17"/>
      <c r="N3859" s="16"/>
      <c r="O3859" s="16"/>
      <c r="P3859" s="16"/>
      <c r="Q3859" s="16"/>
      <c r="V3859" s="90"/>
    </row>
    <row r="3860" spans="13:22" s="7" customFormat="1" ht="15" customHeight="1">
      <c r="M3860" s="17"/>
      <c r="N3860" s="16"/>
      <c r="O3860" s="16"/>
      <c r="P3860" s="16"/>
      <c r="Q3860" s="16"/>
      <c r="V3860" s="90"/>
    </row>
    <row r="3861" spans="13:22" s="7" customFormat="1" ht="15" customHeight="1">
      <c r="M3861" s="17"/>
      <c r="N3861" s="16"/>
      <c r="O3861" s="16"/>
      <c r="P3861" s="16"/>
      <c r="Q3861" s="16"/>
      <c r="V3861" s="90"/>
    </row>
    <row r="3862" spans="13:22" s="7" customFormat="1" ht="15" customHeight="1">
      <c r="M3862" s="17"/>
      <c r="N3862" s="16"/>
      <c r="O3862" s="16"/>
      <c r="P3862" s="16"/>
      <c r="Q3862" s="16"/>
      <c r="V3862" s="90"/>
    </row>
    <row r="3863" spans="13:22" s="7" customFormat="1" ht="15" customHeight="1">
      <c r="M3863" s="17"/>
      <c r="N3863" s="16"/>
      <c r="O3863" s="16"/>
      <c r="P3863" s="16"/>
      <c r="Q3863" s="16"/>
      <c r="V3863" s="90"/>
    </row>
    <row r="3864" spans="13:22" s="7" customFormat="1" ht="15" customHeight="1">
      <c r="M3864" s="17"/>
      <c r="N3864" s="16"/>
      <c r="O3864" s="16"/>
      <c r="P3864" s="16"/>
      <c r="Q3864" s="16"/>
      <c r="V3864" s="90"/>
    </row>
    <row r="3865" spans="13:22" s="7" customFormat="1" ht="15" customHeight="1">
      <c r="M3865" s="17"/>
      <c r="N3865" s="16"/>
      <c r="O3865" s="16"/>
      <c r="P3865" s="16"/>
      <c r="Q3865" s="16"/>
      <c r="V3865" s="90"/>
    </row>
    <row r="3866" spans="13:22" s="7" customFormat="1" ht="15" customHeight="1">
      <c r="M3866" s="17"/>
      <c r="N3866" s="16"/>
      <c r="O3866" s="16"/>
      <c r="P3866" s="16"/>
      <c r="Q3866" s="16"/>
      <c r="V3866" s="90"/>
    </row>
    <row r="3867" spans="13:22" s="7" customFormat="1" ht="15" customHeight="1">
      <c r="M3867" s="17"/>
      <c r="N3867" s="16"/>
      <c r="O3867" s="16"/>
      <c r="P3867" s="16"/>
      <c r="Q3867" s="16"/>
      <c r="V3867" s="90"/>
    </row>
    <row r="3868" spans="13:22" s="7" customFormat="1" ht="15" customHeight="1">
      <c r="M3868" s="17"/>
      <c r="N3868" s="16"/>
      <c r="O3868" s="16"/>
      <c r="P3868" s="16"/>
      <c r="Q3868" s="16"/>
      <c r="V3868" s="90"/>
    </row>
    <row r="3869" spans="13:22" s="7" customFormat="1" ht="15" customHeight="1">
      <c r="M3869" s="17"/>
      <c r="N3869" s="16"/>
      <c r="O3869" s="16"/>
      <c r="P3869" s="16"/>
      <c r="Q3869" s="16"/>
      <c r="V3869" s="90"/>
    </row>
    <row r="3870" spans="13:22" s="7" customFormat="1" ht="15" customHeight="1">
      <c r="M3870" s="17"/>
      <c r="N3870" s="16"/>
      <c r="O3870" s="16"/>
      <c r="P3870" s="16"/>
      <c r="Q3870" s="16"/>
      <c r="V3870" s="90"/>
    </row>
    <row r="3871" spans="13:22" s="7" customFormat="1" ht="15" customHeight="1">
      <c r="M3871" s="17"/>
      <c r="N3871" s="16"/>
      <c r="O3871" s="16"/>
      <c r="P3871" s="16"/>
      <c r="Q3871" s="16"/>
      <c r="V3871" s="90"/>
    </row>
    <row r="3872" spans="13:22" s="7" customFormat="1" ht="15" customHeight="1">
      <c r="M3872" s="17"/>
      <c r="N3872" s="16"/>
      <c r="O3872" s="16"/>
      <c r="P3872" s="16"/>
      <c r="Q3872" s="16"/>
      <c r="V3872" s="90"/>
    </row>
    <row r="3873" spans="13:22" s="7" customFormat="1" ht="15" customHeight="1">
      <c r="M3873" s="17"/>
      <c r="N3873" s="16"/>
      <c r="O3873" s="16"/>
      <c r="P3873" s="16"/>
      <c r="Q3873" s="16"/>
      <c r="V3873" s="90"/>
    </row>
    <row r="3874" spans="13:22" s="7" customFormat="1" ht="15" customHeight="1">
      <c r="M3874" s="17"/>
      <c r="N3874" s="16"/>
      <c r="O3874" s="16"/>
      <c r="P3874" s="16"/>
      <c r="Q3874" s="16"/>
      <c r="V3874" s="90"/>
    </row>
    <row r="3875" spans="13:22" s="7" customFormat="1" ht="15" customHeight="1">
      <c r="M3875" s="17"/>
      <c r="N3875" s="16"/>
      <c r="O3875" s="16"/>
      <c r="P3875" s="16"/>
      <c r="Q3875" s="16"/>
      <c r="V3875" s="90"/>
    </row>
    <row r="3876" spans="13:22" s="7" customFormat="1" ht="15" customHeight="1">
      <c r="M3876" s="17"/>
      <c r="N3876" s="16"/>
      <c r="O3876" s="16"/>
      <c r="P3876" s="16"/>
      <c r="Q3876" s="16"/>
      <c r="V3876" s="90"/>
    </row>
    <row r="3877" spans="13:22" s="7" customFormat="1" ht="15" customHeight="1">
      <c r="M3877" s="17"/>
      <c r="N3877" s="16"/>
      <c r="O3877" s="16"/>
      <c r="P3877" s="16"/>
      <c r="Q3877" s="16"/>
      <c r="V3877" s="90"/>
    </row>
    <row r="3878" spans="13:22" s="7" customFormat="1" ht="15" customHeight="1">
      <c r="M3878" s="17"/>
      <c r="N3878" s="16"/>
      <c r="O3878" s="16"/>
      <c r="P3878" s="16"/>
      <c r="Q3878" s="16"/>
      <c r="V3878" s="90"/>
    </row>
    <row r="3879" spans="13:22" s="7" customFormat="1" ht="15" customHeight="1">
      <c r="M3879" s="17"/>
      <c r="N3879" s="16"/>
      <c r="O3879" s="16"/>
      <c r="P3879" s="16"/>
      <c r="Q3879" s="16"/>
      <c r="V3879" s="90"/>
    </row>
    <row r="3880" spans="13:22" s="7" customFormat="1" ht="15" customHeight="1">
      <c r="M3880" s="17"/>
      <c r="N3880" s="16"/>
      <c r="O3880" s="16"/>
      <c r="P3880" s="16"/>
      <c r="Q3880" s="16"/>
      <c r="V3880" s="90"/>
    </row>
    <row r="3881" spans="13:22" s="7" customFormat="1" ht="15" customHeight="1">
      <c r="M3881" s="17"/>
      <c r="N3881" s="16"/>
      <c r="O3881" s="16"/>
      <c r="P3881" s="16"/>
      <c r="Q3881" s="16"/>
      <c r="V3881" s="90"/>
    </row>
    <row r="3882" spans="13:22" s="7" customFormat="1" ht="15" customHeight="1">
      <c r="M3882" s="17"/>
      <c r="N3882" s="16"/>
      <c r="O3882" s="16"/>
      <c r="P3882" s="16"/>
      <c r="Q3882" s="16"/>
      <c r="V3882" s="90"/>
    </row>
    <row r="3883" spans="13:22" s="7" customFormat="1" ht="15" customHeight="1">
      <c r="M3883" s="17"/>
      <c r="N3883" s="16"/>
      <c r="O3883" s="16"/>
      <c r="P3883" s="16"/>
      <c r="Q3883" s="16"/>
      <c r="V3883" s="90"/>
    </row>
    <row r="3884" spans="13:22" s="7" customFormat="1" ht="15" customHeight="1">
      <c r="M3884" s="17"/>
      <c r="N3884" s="16"/>
      <c r="O3884" s="16"/>
      <c r="P3884" s="16"/>
      <c r="Q3884" s="16"/>
      <c r="V3884" s="90"/>
    </row>
    <row r="3885" spans="13:22" s="7" customFormat="1" ht="15" customHeight="1">
      <c r="M3885" s="17"/>
      <c r="N3885" s="16"/>
      <c r="O3885" s="16"/>
      <c r="P3885" s="16"/>
      <c r="Q3885" s="16"/>
      <c r="V3885" s="90"/>
    </row>
    <row r="3886" spans="13:22" s="7" customFormat="1" ht="15" customHeight="1">
      <c r="M3886" s="17"/>
      <c r="N3886" s="16"/>
      <c r="O3886" s="16"/>
      <c r="P3886" s="16"/>
      <c r="Q3886" s="16"/>
      <c r="V3886" s="90"/>
    </row>
    <row r="3887" spans="13:22" s="7" customFormat="1" ht="15" customHeight="1">
      <c r="M3887" s="17"/>
      <c r="N3887" s="16"/>
      <c r="O3887" s="16"/>
      <c r="P3887" s="16"/>
      <c r="Q3887" s="16"/>
      <c r="V3887" s="90"/>
    </row>
    <row r="3888" spans="13:22" s="7" customFormat="1" ht="15" customHeight="1">
      <c r="M3888" s="17"/>
      <c r="N3888" s="16"/>
      <c r="O3888" s="16"/>
      <c r="P3888" s="16"/>
      <c r="Q3888" s="16"/>
      <c r="V3888" s="90"/>
    </row>
    <row r="3889" spans="13:22" s="7" customFormat="1" ht="15" customHeight="1">
      <c r="M3889" s="17"/>
      <c r="N3889" s="16"/>
      <c r="O3889" s="16"/>
      <c r="P3889" s="16"/>
      <c r="Q3889" s="16"/>
      <c r="V3889" s="90"/>
    </row>
    <row r="3890" spans="13:22" s="7" customFormat="1" ht="15" customHeight="1">
      <c r="M3890" s="17"/>
      <c r="N3890" s="16"/>
      <c r="O3890" s="16"/>
      <c r="P3890" s="16"/>
      <c r="Q3890" s="16"/>
      <c r="V3890" s="90"/>
    </row>
    <row r="3891" spans="13:22" s="7" customFormat="1" ht="15" customHeight="1">
      <c r="M3891" s="17"/>
      <c r="N3891" s="16"/>
      <c r="O3891" s="16"/>
      <c r="P3891" s="16"/>
      <c r="Q3891" s="16"/>
      <c r="V3891" s="90"/>
    </row>
    <row r="3892" spans="13:22" s="7" customFormat="1" ht="15" customHeight="1">
      <c r="M3892" s="17"/>
      <c r="N3892" s="16"/>
      <c r="O3892" s="16"/>
      <c r="P3892" s="16"/>
      <c r="Q3892" s="16"/>
      <c r="V3892" s="90"/>
    </row>
    <row r="3893" spans="13:22" s="7" customFormat="1" ht="15" customHeight="1">
      <c r="M3893" s="17"/>
      <c r="N3893" s="16"/>
      <c r="O3893" s="16"/>
      <c r="P3893" s="16"/>
      <c r="Q3893" s="16"/>
      <c r="V3893" s="90"/>
    </row>
    <row r="3894" spans="13:22" s="7" customFormat="1" ht="15" customHeight="1">
      <c r="M3894" s="17"/>
      <c r="N3894" s="16"/>
      <c r="O3894" s="16"/>
      <c r="P3894" s="16"/>
      <c r="Q3894" s="16"/>
      <c r="V3894" s="90"/>
    </row>
    <row r="3895" spans="13:22" s="7" customFormat="1" ht="15" customHeight="1">
      <c r="M3895" s="17"/>
      <c r="N3895" s="16"/>
      <c r="O3895" s="16"/>
      <c r="P3895" s="16"/>
      <c r="Q3895" s="16"/>
      <c r="V3895" s="90"/>
    </row>
    <row r="3896" spans="13:22" s="7" customFormat="1" ht="15" customHeight="1">
      <c r="M3896" s="17"/>
      <c r="N3896" s="16"/>
      <c r="O3896" s="16"/>
      <c r="P3896" s="16"/>
      <c r="Q3896" s="16"/>
      <c r="V3896" s="90"/>
    </row>
    <row r="3897" spans="13:22" s="7" customFormat="1" ht="15" customHeight="1">
      <c r="M3897" s="17"/>
      <c r="N3897" s="16"/>
      <c r="O3897" s="16"/>
      <c r="P3897" s="16"/>
      <c r="Q3897" s="16"/>
      <c r="V3897" s="90"/>
    </row>
    <row r="3898" spans="13:22" s="7" customFormat="1" ht="15" customHeight="1">
      <c r="M3898" s="17"/>
      <c r="N3898" s="16"/>
      <c r="O3898" s="16"/>
      <c r="P3898" s="16"/>
      <c r="Q3898" s="16"/>
      <c r="V3898" s="90"/>
    </row>
    <row r="3899" spans="13:22" s="7" customFormat="1" ht="15" customHeight="1">
      <c r="M3899" s="17"/>
      <c r="N3899" s="16"/>
      <c r="O3899" s="16"/>
      <c r="P3899" s="16"/>
      <c r="Q3899" s="16"/>
      <c r="V3899" s="90"/>
    </row>
    <row r="3900" spans="13:22" s="7" customFormat="1" ht="15" customHeight="1">
      <c r="M3900" s="17"/>
      <c r="N3900" s="16"/>
      <c r="O3900" s="16"/>
      <c r="P3900" s="16"/>
      <c r="Q3900" s="16"/>
      <c r="V3900" s="90"/>
    </row>
    <row r="3901" spans="13:22" s="7" customFormat="1" ht="15" customHeight="1">
      <c r="M3901" s="17"/>
      <c r="N3901" s="16"/>
      <c r="O3901" s="16"/>
      <c r="P3901" s="16"/>
      <c r="Q3901" s="16"/>
      <c r="V3901" s="90"/>
    </row>
    <row r="3902" spans="13:22" s="7" customFormat="1" ht="15" customHeight="1">
      <c r="M3902" s="17"/>
      <c r="N3902" s="16"/>
      <c r="O3902" s="16"/>
      <c r="P3902" s="16"/>
      <c r="Q3902" s="16"/>
      <c r="V3902" s="90"/>
    </row>
    <row r="3903" spans="13:22" s="7" customFormat="1" ht="15" customHeight="1">
      <c r="M3903" s="17"/>
      <c r="N3903" s="16"/>
      <c r="O3903" s="16"/>
      <c r="P3903" s="16"/>
      <c r="Q3903" s="16"/>
      <c r="V3903" s="90"/>
    </row>
    <row r="3904" spans="13:22" s="7" customFormat="1" ht="15" customHeight="1">
      <c r="M3904" s="17"/>
      <c r="N3904" s="16"/>
      <c r="O3904" s="16"/>
      <c r="P3904" s="16"/>
      <c r="Q3904" s="16"/>
      <c r="V3904" s="90"/>
    </row>
    <row r="3905" spans="13:22" s="7" customFormat="1" ht="15" customHeight="1">
      <c r="M3905" s="17"/>
      <c r="N3905" s="16"/>
      <c r="O3905" s="16"/>
      <c r="P3905" s="16"/>
      <c r="Q3905" s="16"/>
      <c r="V3905" s="90"/>
    </row>
    <row r="3906" spans="13:22" s="7" customFormat="1" ht="15" customHeight="1">
      <c r="M3906" s="17"/>
      <c r="N3906" s="16"/>
      <c r="O3906" s="16"/>
      <c r="P3906" s="16"/>
      <c r="Q3906" s="16"/>
      <c r="V3906" s="90"/>
    </row>
    <row r="3907" spans="13:22" s="7" customFormat="1" ht="15" customHeight="1">
      <c r="M3907" s="17"/>
      <c r="N3907" s="16"/>
      <c r="O3907" s="16"/>
      <c r="P3907" s="16"/>
      <c r="Q3907" s="16"/>
      <c r="V3907" s="90"/>
    </row>
    <row r="3908" spans="13:22" s="7" customFormat="1" ht="15" customHeight="1">
      <c r="M3908" s="17"/>
      <c r="N3908" s="16"/>
      <c r="O3908" s="16"/>
      <c r="P3908" s="16"/>
      <c r="Q3908" s="16"/>
      <c r="V3908" s="90"/>
    </row>
    <row r="3909" spans="13:22" s="7" customFormat="1" ht="15" customHeight="1">
      <c r="M3909" s="17"/>
      <c r="N3909" s="16"/>
      <c r="O3909" s="16"/>
      <c r="P3909" s="16"/>
      <c r="Q3909" s="16"/>
      <c r="V3909" s="90"/>
    </row>
    <row r="3910" spans="13:22" s="7" customFormat="1" ht="15" customHeight="1">
      <c r="M3910" s="17"/>
      <c r="N3910" s="16"/>
      <c r="O3910" s="16"/>
      <c r="P3910" s="16"/>
      <c r="Q3910" s="16"/>
      <c r="V3910" s="90"/>
    </row>
    <row r="3911" spans="13:22" s="7" customFormat="1" ht="15" customHeight="1">
      <c r="M3911" s="17"/>
      <c r="N3911" s="16"/>
      <c r="O3911" s="16"/>
      <c r="P3911" s="16"/>
      <c r="Q3911" s="16"/>
      <c r="V3911" s="90"/>
    </row>
    <row r="3912" spans="13:22" s="7" customFormat="1" ht="15" customHeight="1">
      <c r="M3912" s="17"/>
      <c r="N3912" s="16"/>
      <c r="O3912" s="16"/>
      <c r="P3912" s="16"/>
      <c r="Q3912" s="16"/>
      <c r="V3912" s="90"/>
    </row>
    <row r="3913" spans="13:22" s="7" customFormat="1" ht="15" customHeight="1">
      <c r="M3913" s="17"/>
      <c r="N3913" s="16"/>
      <c r="O3913" s="16"/>
      <c r="P3913" s="16"/>
      <c r="Q3913" s="16"/>
      <c r="V3913" s="90"/>
    </row>
    <row r="3914" spans="13:22" s="7" customFormat="1" ht="15" customHeight="1">
      <c r="M3914" s="17"/>
      <c r="N3914" s="16"/>
      <c r="O3914" s="16"/>
      <c r="P3914" s="16"/>
      <c r="Q3914" s="16"/>
      <c r="V3914" s="90"/>
    </row>
    <row r="3915" spans="13:22" s="7" customFormat="1" ht="15" customHeight="1">
      <c r="M3915" s="17"/>
      <c r="N3915" s="16"/>
      <c r="O3915" s="16"/>
      <c r="P3915" s="16"/>
      <c r="Q3915" s="16"/>
      <c r="V3915" s="90"/>
    </row>
    <row r="3916" spans="13:22" s="7" customFormat="1" ht="15" customHeight="1">
      <c r="M3916" s="17"/>
      <c r="N3916" s="16"/>
      <c r="O3916" s="16"/>
      <c r="P3916" s="16"/>
      <c r="Q3916" s="16"/>
      <c r="V3916" s="90"/>
    </row>
    <row r="3917" spans="13:22" s="7" customFormat="1" ht="15" customHeight="1">
      <c r="M3917" s="17"/>
      <c r="N3917" s="16"/>
      <c r="O3917" s="16"/>
      <c r="P3917" s="16"/>
      <c r="Q3917" s="16"/>
      <c r="V3917" s="90"/>
    </row>
    <row r="3918" spans="13:22" s="7" customFormat="1" ht="15" customHeight="1">
      <c r="M3918" s="17"/>
      <c r="N3918" s="16"/>
      <c r="O3918" s="16"/>
      <c r="P3918" s="16"/>
      <c r="Q3918" s="16"/>
      <c r="V3918" s="90"/>
    </row>
    <row r="3919" spans="13:22" s="7" customFormat="1" ht="15" customHeight="1">
      <c r="M3919" s="17"/>
      <c r="N3919" s="16"/>
      <c r="O3919" s="16"/>
      <c r="P3919" s="16"/>
      <c r="Q3919" s="16"/>
      <c r="V3919" s="90"/>
    </row>
    <row r="3920" spans="13:22" s="7" customFormat="1" ht="15" customHeight="1">
      <c r="M3920" s="17"/>
      <c r="N3920" s="16"/>
      <c r="O3920" s="16"/>
      <c r="P3920" s="16"/>
      <c r="Q3920" s="16"/>
      <c r="V3920" s="90"/>
    </row>
    <row r="3921" spans="13:22" s="7" customFormat="1" ht="15" customHeight="1">
      <c r="M3921" s="17"/>
      <c r="N3921" s="16"/>
      <c r="O3921" s="16"/>
      <c r="P3921" s="16"/>
      <c r="Q3921" s="16"/>
      <c r="V3921" s="90"/>
    </row>
    <row r="3922" spans="13:22" s="7" customFormat="1" ht="15" customHeight="1">
      <c r="M3922" s="17"/>
      <c r="N3922" s="16"/>
      <c r="O3922" s="16"/>
      <c r="P3922" s="16"/>
      <c r="Q3922" s="16"/>
      <c r="V3922" s="90"/>
    </row>
    <row r="3923" spans="13:22" s="7" customFormat="1" ht="15" customHeight="1">
      <c r="M3923" s="17"/>
      <c r="N3923" s="16"/>
      <c r="O3923" s="16"/>
      <c r="P3923" s="16"/>
      <c r="Q3923" s="16"/>
      <c r="V3923" s="90"/>
    </row>
    <row r="3924" spans="13:22" s="7" customFormat="1" ht="15" customHeight="1">
      <c r="M3924" s="17"/>
      <c r="N3924" s="16"/>
      <c r="O3924" s="16"/>
      <c r="P3924" s="16"/>
      <c r="Q3924" s="16"/>
      <c r="V3924" s="90"/>
    </row>
    <row r="3925" spans="13:22" s="7" customFormat="1" ht="15" customHeight="1">
      <c r="M3925" s="17"/>
      <c r="N3925" s="16"/>
      <c r="O3925" s="16"/>
      <c r="P3925" s="16"/>
      <c r="Q3925" s="16"/>
      <c r="V3925" s="90"/>
    </row>
    <row r="3926" spans="13:22" s="7" customFormat="1" ht="15" customHeight="1">
      <c r="M3926" s="17"/>
      <c r="N3926" s="16"/>
      <c r="O3926" s="16"/>
      <c r="P3926" s="16"/>
      <c r="Q3926" s="16"/>
      <c r="V3926" s="90"/>
    </row>
    <row r="3927" spans="13:22" s="7" customFormat="1" ht="15" customHeight="1">
      <c r="M3927" s="17"/>
      <c r="N3927" s="16"/>
      <c r="O3927" s="16"/>
      <c r="P3927" s="16"/>
      <c r="Q3927" s="16"/>
      <c r="V3927" s="90"/>
    </row>
    <row r="3928" spans="13:22" s="7" customFormat="1" ht="15" customHeight="1">
      <c r="M3928" s="17"/>
      <c r="N3928" s="16"/>
      <c r="O3928" s="16"/>
      <c r="P3928" s="16"/>
      <c r="Q3928" s="16"/>
      <c r="V3928" s="90"/>
    </row>
    <row r="3929" spans="13:22" s="7" customFormat="1" ht="15" customHeight="1">
      <c r="M3929" s="17"/>
      <c r="N3929" s="16"/>
      <c r="O3929" s="16"/>
      <c r="P3929" s="16"/>
      <c r="Q3929" s="16"/>
      <c r="V3929" s="90"/>
    </row>
    <row r="3930" spans="13:22" s="7" customFormat="1" ht="15" customHeight="1">
      <c r="M3930" s="17"/>
      <c r="N3930" s="16"/>
      <c r="O3930" s="16"/>
      <c r="P3930" s="16"/>
      <c r="Q3930" s="16"/>
      <c r="V3930" s="90"/>
    </row>
    <row r="3931" spans="13:22" s="7" customFormat="1" ht="15" customHeight="1">
      <c r="M3931" s="17"/>
      <c r="N3931" s="16"/>
      <c r="O3931" s="16"/>
      <c r="P3931" s="16"/>
      <c r="Q3931" s="16"/>
      <c r="V3931" s="90"/>
    </row>
    <row r="3932" spans="13:22" s="7" customFormat="1" ht="15" customHeight="1">
      <c r="M3932" s="17"/>
      <c r="N3932" s="16"/>
      <c r="O3932" s="16"/>
      <c r="P3932" s="16"/>
      <c r="Q3932" s="16"/>
      <c r="V3932" s="90"/>
    </row>
    <row r="3933" spans="13:22" s="7" customFormat="1" ht="15" customHeight="1">
      <c r="M3933" s="17"/>
      <c r="N3933" s="16"/>
      <c r="O3933" s="16"/>
      <c r="P3933" s="16"/>
      <c r="Q3933" s="16"/>
      <c r="V3933" s="90"/>
    </row>
    <row r="3934" spans="13:22" s="7" customFormat="1" ht="15" customHeight="1">
      <c r="M3934" s="17"/>
      <c r="N3934" s="16"/>
      <c r="O3934" s="16"/>
      <c r="P3934" s="16"/>
      <c r="Q3934" s="16"/>
      <c r="V3934" s="90"/>
    </row>
    <row r="3935" spans="13:22" s="7" customFormat="1" ht="15" customHeight="1">
      <c r="M3935" s="17"/>
      <c r="N3935" s="16"/>
      <c r="O3935" s="16"/>
      <c r="P3935" s="16"/>
      <c r="Q3935" s="16"/>
      <c r="V3935" s="90"/>
    </row>
    <row r="3936" spans="13:22" s="7" customFormat="1" ht="15" customHeight="1">
      <c r="M3936" s="17"/>
      <c r="N3936" s="16"/>
      <c r="O3936" s="16"/>
      <c r="P3936" s="16"/>
      <c r="Q3936" s="16"/>
      <c r="V3936" s="90"/>
    </row>
    <row r="3937" spans="13:22" s="7" customFormat="1" ht="15" customHeight="1">
      <c r="M3937" s="17"/>
      <c r="N3937" s="16"/>
      <c r="O3937" s="16"/>
      <c r="P3937" s="16"/>
      <c r="Q3937" s="16"/>
      <c r="V3937" s="90"/>
    </row>
    <row r="3938" spans="13:22" s="7" customFormat="1" ht="15" customHeight="1">
      <c r="M3938" s="17"/>
      <c r="N3938" s="16"/>
      <c r="O3938" s="16"/>
      <c r="P3938" s="16"/>
      <c r="Q3938" s="16"/>
      <c r="V3938" s="90"/>
    </row>
    <row r="3939" spans="13:22" s="7" customFormat="1" ht="15" customHeight="1">
      <c r="M3939" s="17"/>
      <c r="N3939" s="16"/>
      <c r="O3939" s="16"/>
      <c r="P3939" s="16"/>
      <c r="Q3939" s="16"/>
      <c r="V3939" s="90"/>
    </row>
    <row r="3940" spans="13:22" s="7" customFormat="1" ht="15" customHeight="1">
      <c r="M3940" s="17"/>
      <c r="N3940" s="16"/>
      <c r="O3940" s="16"/>
      <c r="P3940" s="16"/>
      <c r="Q3940" s="16"/>
      <c r="V3940" s="90"/>
    </row>
    <row r="3941" spans="13:22" s="7" customFormat="1" ht="15" customHeight="1">
      <c r="M3941" s="17"/>
      <c r="N3941" s="16"/>
      <c r="O3941" s="16"/>
      <c r="P3941" s="16"/>
      <c r="Q3941" s="16"/>
      <c r="V3941" s="90"/>
    </row>
    <row r="3942" spans="13:22" s="7" customFormat="1" ht="15" customHeight="1">
      <c r="M3942" s="17"/>
      <c r="N3942" s="16"/>
      <c r="O3942" s="16"/>
      <c r="P3942" s="16"/>
      <c r="Q3942" s="16"/>
      <c r="V3942" s="90"/>
    </row>
    <row r="3943" spans="13:22" s="7" customFormat="1" ht="15" customHeight="1">
      <c r="M3943" s="17"/>
      <c r="N3943" s="16"/>
      <c r="O3943" s="16"/>
      <c r="P3943" s="16"/>
      <c r="Q3943" s="16"/>
      <c r="V3943" s="90"/>
    </row>
    <row r="3944" spans="13:22" s="7" customFormat="1" ht="15" customHeight="1">
      <c r="M3944" s="17"/>
      <c r="N3944" s="16"/>
      <c r="O3944" s="16"/>
      <c r="P3944" s="16"/>
      <c r="Q3944" s="16"/>
      <c r="V3944" s="90"/>
    </row>
    <row r="3945" spans="13:22" s="7" customFormat="1" ht="15" customHeight="1">
      <c r="M3945" s="17"/>
      <c r="N3945" s="16"/>
      <c r="O3945" s="16"/>
      <c r="P3945" s="16"/>
      <c r="Q3945" s="16"/>
      <c r="V3945" s="90"/>
    </row>
    <row r="3946" spans="13:22" s="7" customFormat="1" ht="15" customHeight="1">
      <c r="M3946" s="17"/>
      <c r="N3946" s="16"/>
      <c r="O3946" s="16"/>
      <c r="P3946" s="16"/>
      <c r="Q3946" s="16"/>
      <c r="V3946" s="90"/>
    </row>
    <row r="3947" spans="13:22" s="7" customFormat="1" ht="15" customHeight="1">
      <c r="M3947" s="17"/>
      <c r="N3947" s="16"/>
      <c r="O3947" s="16"/>
      <c r="P3947" s="16"/>
      <c r="Q3947" s="16"/>
      <c r="V3947" s="90"/>
    </row>
    <row r="3948" spans="13:22" s="7" customFormat="1" ht="15" customHeight="1">
      <c r="M3948" s="17"/>
      <c r="N3948" s="16"/>
      <c r="O3948" s="16"/>
      <c r="P3948" s="16"/>
      <c r="Q3948" s="16"/>
      <c r="V3948" s="90"/>
    </row>
    <row r="3949" spans="13:22" s="7" customFormat="1" ht="15" customHeight="1">
      <c r="M3949" s="17"/>
      <c r="N3949" s="16"/>
      <c r="O3949" s="16"/>
      <c r="P3949" s="16"/>
      <c r="Q3949" s="16"/>
      <c r="V3949" s="90"/>
    </row>
    <row r="3950" spans="13:22" s="7" customFormat="1" ht="15" customHeight="1">
      <c r="M3950" s="17"/>
      <c r="N3950" s="16"/>
      <c r="O3950" s="16"/>
      <c r="P3950" s="16"/>
      <c r="Q3950" s="16"/>
      <c r="V3950" s="90"/>
    </row>
    <row r="3951" spans="13:22" s="7" customFormat="1" ht="15" customHeight="1">
      <c r="M3951" s="17"/>
      <c r="N3951" s="16"/>
      <c r="O3951" s="16"/>
      <c r="P3951" s="16"/>
      <c r="Q3951" s="16"/>
      <c r="V3951" s="90"/>
    </row>
    <row r="3952" spans="13:22" s="7" customFormat="1" ht="15" customHeight="1">
      <c r="M3952" s="17"/>
      <c r="N3952" s="16"/>
      <c r="O3952" s="16"/>
      <c r="P3952" s="16"/>
      <c r="Q3952" s="16"/>
      <c r="V3952" s="90"/>
    </row>
    <row r="3953" spans="13:22" s="7" customFormat="1" ht="15" customHeight="1">
      <c r="M3953" s="17"/>
      <c r="N3953" s="16"/>
      <c r="O3953" s="16"/>
      <c r="P3953" s="16"/>
      <c r="Q3953" s="16"/>
      <c r="V3953" s="90"/>
    </row>
    <row r="3954" spans="13:22" s="7" customFormat="1" ht="15" customHeight="1">
      <c r="M3954" s="17"/>
      <c r="N3954" s="16"/>
      <c r="O3954" s="16"/>
      <c r="P3954" s="16"/>
      <c r="Q3954" s="16"/>
      <c r="V3954" s="90"/>
    </row>
    <row r="3955" spans="13:22" s="7" customFormat="1" ht="15" customHeight="1">
      <c r="M3955" s="17"/>
      <c r="N3955" s="16"/>
      <c r="O3955" s="16"/>
      <c r="P3955" s="16"/>
      <c r="Q3955" s="16"/>
      <c r="V3955" s="90"/>
    </row>
    <row r="3956" spans="13:22" s="7" customFormat="1" ht="15" customHeight="1">
      <c r="M3956" s="17"/>
      <c r="N3956" s="16"/>
      <c r="O3956" s="16"/>
      <c r="P3956" s="16"/>
      <c r="Q3956" s="16"/>
      <c r="V3956" s="90"/>
    </row>
    <row r="3957" spans="13:22" s="7" customFormat="1" ht="15" customHeight="1">
      <c r="M3957" s="17"/>
      <c r="N3957" s="16"/>
      <c r="O3957" s="16"/>
      <c r="P3957" s="16"/>
      <c r="Q3957" s="16"/>
      <c r="V3957" s="90"/>
    </row>
    <row r="3958" spans="13:22" s="7" customFormat="1" ht="15" customHeight="1">
      <c r="M3958" s="17"/>
      <c r="N3958" s="16"/>
      <c r="O3958" s="16"/>
      <c r="P3958" s="16"/>
      <c r="Q3958" s="16"/>
      <c r="V3958" s="90"/>
    </row>
    <row r="3959" spans="13:22" s="7" customFormat="1" ht="15" customHeight="1">
      <c r="M3959" s="17"/>
      <c r="N3959" s="16"/>
      <c r="O3959" s="16"/>
      <c r="P3959" s="16"/>
      <c r="Q3959" s="16"/>
      <c r="V3959" s="90"/>
    </row>
    <row r="3960" spans="13:22" s="7" customFormat="1" ht="15" customHeight="1">
      <c r="M3960" s="17"/>
      <c r="N3960" s="16"/>
      <c r="O3960" s="16"/>
      <c r="P3960" s="16"/>
      <c r="Q3960" s="16"/>
      <c r="V3960" s="90"/>
    </row>
    <row r="3961" spans="13:22" s="7" customFormat="1" ht="15" customHeight="1">
      <c r="M3961" s="17"/>
      <c r="N3961" s="16"/>
      <c r="O3961" s="16"/>
      <c r="P3961" s="16"/>
      <c r="Q3961" s="16"/>
      <c r="V3961" s="90"/>
    </row>
    <row r="3962" spans="13:22" s="7" customFormat="1" ht="15" customHeight="1">
      <c r="M3962" s="17"/>
      <c r="N3962" s="16"/>
      <c r="O3962" s="16"/>
      <c r="P3962" s="16"/>
      <c r="Q3962" s="16"/>
      <c r="V3962" s="90"/>
    </row>
    <row r="3963" spans="13:22" s="7" customFormat="1" ht="15" customHeight="1">
      <c r="M3963" s="17"/>
      <c r="N3963" s="16"/>
      <c r="O3963" s="16"/>
      <c r="P3963" s="16"/>
      <c r="Q3963" s="16"/>
      <c r="V3963" s="90"/>
    </row>
    <row r="3964" spans="13:22" s="7" customFormat="1" ht="15" customHeight="1">
      <c r="M3964" s="17"/>
      <c r="N3964" s="16"/>
      <c r="O3964" s="16"/>
      <c r="P3964" s="16"/>
      <c r="Q3964" s="16"/>
      <c r="V3964" s="90"/>
    </row>
    <row r="3965" spans="13:22" s="7" customFormat="1" ht="15" customHeight="1">
      <c r="M3965" s="17"/>
      <c r="N3965" s="16"/>
      <c r="O3965" s="16"/>
      <c r="P3965" s="16"/>
      <c r="Q3965" s="16"/>
      <c r="V3965" s="90"/>
    </row>
    <row r="3966" spans="13:22" s="7" customFormat="1" ht="15" customHeight="1">
      <c r="M3966" s="17"/>
      <c r="N3966" s="16"/>
      <c r="O3966" s="16"/>
      <c r="P3966" s="16"/>
      <c r="Q3966" s="16"/>
      <c r="V3966" s="90"/>
    </row>
    <row r="3967" spans="13:22" s="7" customFormat="1" ht="15" customHeight="1">
      <c r="M3967" s="17"/>
      <c r="N3967" s="16"/>
      <c r="O3967" s="16"/>
      <c r="P3967" s="16"/>
      <c r="Q3967" s="16"/>
      <c r="V3967" s="90"/>
    </row>
    <row r="3968" spans="13:22" s="7" customFormat="1" ht="15" customHeight="1">
      <c r="M3968" s="17"/>
      <c r="N3968" s="16"/>
      <c r="O3968" s="16"/>
      <c r="P3968" s="16"/>
      <c r="Q3968" s="16"/>
      <c r="V3968" s="90"/>
    </row>
    <row r="3969" spans="13:22" s="7" customFormat="1" ht="15" customHeight="1">
      <c r="M3969" s="17"/>
      <c r="N3969" s="16"/>
      <c r="O3969" s="16"/>
      <c r="P3969" s="16"/>
      <c r="Q3969" s="16"/>
      <c r="V3969" s="90"/>
    </row>
    <row r="3970" spans="13:22" s="7" customFormat="1" ht="15" customHeight="1">
      <c r="M3970" s="17"/>
      <c r="N3970" s="16"/>
      <c r="O3970" s="16"/>
      <c r="P3970" s="16"/>
      <c r="Q3970" s="16"/>
      <c r="V3970" s="90"/>
    </row>
    <row r="3971" spans="13:22" s="7" customFormat="1" ht="15" customHeight="1">
      <c r="M3971" s="17"/>
      <c r="N3971" s="16"/>
      <c r="O3971" s="16"/>
      <c r="P3971" s="16"/>
      <c r="Q3971" s="16"/>
      <c r="V3971" s="90"/>
    </row>
    <row r="3972" spans="13:22" s="7" customFormat="1" ht="15" customHeight="1">
      <c r="M3972" s="17"/>
      <c r="N3972" s="16"/>
      <c r="O3972" s="16"/>
      <c r="P3972" s="16"/>
      <c r="Q3972" s="16"/>
      <c r="V3972" s="90"/>
    </row>
    <row r="3973" spans="13:22" s="7" customFormat="1" ht="15" customHeight="1">
      <c r="M3973" s="17"/>
      <c r="N3973" s="16"/>
      <c r="O3973" s="16"/>
      <c r="P3973" s="16"/>
      <c r="Q3973" s="16"/>
      <c r="V3973" s="90"/>
    </row>
    <row r="3974" spans="13:22" s="7" customFormat="1" ht="15" customHeight="1">
      <c r="M3974" s="17"/>
      <c r="N3974" s="16"/>
      <c r="O3974" s="16"/>
      <c r="P3974" s="16"/>
      <c r="Q3974" s="16"/>
      <c r="V3974" s="90"/>
    </row>
    <row r="3975" spans="13:22" s="7" customFormat="1" ht="15" customHeight="1">
      <c r="M3975" s="17"/>
      <c r="N3975" s="16"/>
      <c r="O3975" s="16"/>
      <c r="P3975" s="16"/>
      <c r="Q3975" s="16"/>
      <c r="V3975" s="90"/>
    </row>
    <row r="3976" spans="13:22" s="7" customFormat="1" ht="15" customHeight="1">
      <c r="M3976" s="17"/>
      <c r="N3976" s="16"/>
      <c r="O3976" s="16"/>
      <c r="P3976" s="16"/>
      <c r="Q3976" s="16"/>
      <c r="V3976" s="90"/>
    </row>
    <row r="3977" spans="13:22" s="7" customFormat="1" ht="15" customHeight="1">
      <c r="M3977" s="17"/>
      <c r="N3977" s="16"/>
      <c r="O3977" s="16"/>
      <c r="P3977" s="16"/>
      <c r="Q3977" s="16"/>
      <c r="V3977" s="90"/>
    </row>
    <row r="3978" spans="13:22" s="7" customFormat="1" ht="15" customHeight="1">
      <c r="M3978" s="17"/>
      <c r="N3978" s="16"/>
      <c r="O3978" s="16"/>
      <c r="P3978" s="16"/>
      <c r="Q3978" s="16"/>
      <c r="V3978" s="90"/>
    </row>
    <row r="3979" spans="13:22" s="7" customFormat="1" ht="15" customHeight="1">
      <c r="M3979" s="17"/>
      <c r="N3979" s="16"/>
      <c r="O3979" s="16"/>
      <c r="P3979" s="16"/>
      <c r="Q3979" s="16"/>
      <c r="V3979" s="90"/>
    </row>
    <row r="3980" spans="13:22" s="7" customFormat="1" ht="15" customHeight="1">
      <c r="M3980" s="17"/>
      <c r="N3980" s="16"/>
      <c r="O3980" s="16"/>
      <c r="P3980" s="16"/>
      <c r="Q3980" s="16"/>
      <c r="V3980" s="90"/>
    </row>
    <row r="3981" spans="13:22" s="7" customFormat="1" ht="15" customHeight="1">
      <c r="M3981" s="17"/>
      <c r="N3981" s="16"/>
      <c r="O3981" s="16"/>
      <c r="P3981" s="16"/>
      <c r="Q3981" s="16"/>
      <c r="V3981" s="90"/>
    </row>
    <row r="3982" spans="13:22" s="7" customFormat="1" ht="15" customHeight="1">
      <c r="M3982" s="17"/>
      <c r="N3982" s="16"/>
      <c r="O3982" s="16"/>
      <c r="P3982" s="16"/>
      <c r="Q3982" s="16"/>
      <c r="V3982" s="90"/>
    </row>
    <row r="3983" spans="13:22" s="7" customFormat="1" ht="15" customHeight="1">
      <c r="M3983" s="17"/>
      <c r="N3983" s="16"/>
      <c r="O3983" s="16"/>
      <c r="P3983" s="16"/>
      <c r="Q3983" s="16"/>
      <c r="V3983" s="90"/>
    </row>
    <row r="3984" spans="13:22" s="7" customFormat="1" ht="15" customHeight="1">
      <c r="M3984" s="17"/>
      <c r="N3984" s="16"/>
      <c r="O3984" s="16"/>
      <c r="P3984" s="16"/>
      <c r="Q3984" s="16"/>
      <c r="V3984" s="90"/>
    </row>
    <row r="3985" spans="13:22" s="7" customFormat="1" ht="15" customHeight="1">
      <c r="M3985" s="17"/>
      <c r="N3985" s="16"/>
      <c r="O3985" s="16"/>
      <c r="P3985" s="16"/>
      <c r="Q3985" s="16"/>
      <c r="V3985" s="90"/>
    </row>
    <row r="3986" spans="13:22" s="7" customFormat="1" ht="15" customHeight="1">
      <c r="M3986" s="17"/>
      <c r="N3986" s="16"/>
      <c r="O3986" s="16"/>
      <c r="P3986" s="16"/>
      <c r="Q3986" s="16"/>
      <c r="V3986" s="90"/>
    </row>
    <row r="3987" spans="13:22" s="7" customFormat="1" ht="15" customHeight="1">
      <c r="M3987" s="17"/>
      <c r="N3987" s="16"/>
      <c r="O3987" s="16"/>
      <c r="P3987" s="16"/>
      <c r="Q3987" s="16"/>
      <c r="V3987" s="90"/>
    </row>
    <row r="3988" spans="13:22" s="7" customFormat="1" ht="15" customHeight="1">
      <c r="M3988" s="17"/>
      <c r="N3988" s="16"/>
      <c r="O3988" s="16"/>
      <c r="P3988" s="16"/>
      <c r="Q3988" s="16"/>
      <c r="V3988" s="90"/>
    </row>
    <row r="3989" spans="13:22" s="7" customFormat="1" ht="15" customHeight="1">
      <c r="M3989" s="17"/>
      <c r="N3989" s="16"/>
      <c r="O3989" s="16"/>
      <c r="P3989" s="16"/>
      <c r="Q3989" s="16"/>
      <c r="V3989" s="90"/>
    </row>
    <row r="3990" spans="13:22" s="7" customFormat="1" ht="15" customHeight="1">
      <c r="M3990" s="17"/>
      <c r="N3990" s="16"/>
      <c r="O3990" s="16"/>
      <c r="P3990" s="16"/>
      <c r="Q3990" s="16"/>
      <c r="V3990" s="90"/>
    </row>
    <row r="3991" spans="13:22" s="7" customFormat="1" ht="15" customHeight="1">
      <c r="M3991" s="17"/>
      <c r="N3991" s="16"/>
      <c r="O3991" s="16"/>
      <c r="P3991" s="16"/>
      <c r="Q3991" s="16"/>
      <c r="V3991" s="90"/>
    </row>
    <row r="3992" spans="13:22" s="7" customFormat="1" ht="15" customHeight="1">
      <c r="M3992" s="17"/>
      <c r="N3992" s="16"/>
      <c r="O3992" s="16"/>
      <c r="P3992" s="16"/>
      <c r="Q3992" s="16"/>
      <c r="V3992" s="90"/>
    </row>
    <row r="3993" spans="13:22" s="7" customFormat="1" ht="15" customHeight="1">
      <c r="M3993" s="17"/>
      <c r="N3993" s="16"/>
      <c r="O3993" s="16"/>
      <c r="P3993" s="16"/>
      <c r="Q3993" s="16"/>
      <c r="V3993" s="90"/>
    </row>
    <row r="3994" spans="13:22" s="7" customFormat="1" ht="15" customHeight="1">
      <c r="M3994" s="17"/>
      <c r="N3994" s="16"/>
      <c r="O3994" s="16"/>
      <c r="P3994" s="16"/>
      <c r="Q3994" s="16"/>
      <c r="V3994" s="90"/>
    </row>
    <row r="3995" spans="13:22" s="7" customFormat="1">
      <c r="M3995" s="17"/>
      <c r="N3995" s="16"/>
      <c r="O3995" s="16"/>
      <c r="P3995" s="16"/>
      <c r="Q3995" s="16"/>
      <c r="V3995" s="90"/>
    </row>
    <row r="3996" spans="13:22" s="7" customFormat="1">
      <c r="M3996" s="17"/>
      <c r="N3996" s="16"/>
      <c r="O3996" s="16"/>
      <c r="P3996" s="16"/>
      <c r="Q3996" s="16"/>
      <c r="V3996" s="90"/>
    </row>
    <row r="3997" spans="13:22" s="7" customFormat="1">
      <c r="M3997" s="17"/>
      <c r="N3997" s="16"/>
      <c r="O3997" s="16"/>
      <c r="P3997" s="16"/>
      <c r="Q3997" s="16"/>
      <c r="V3997" s="90"/>
    </row>
    <row r="3998" spans="13:22" s="7" customFormat="1">
      <c r="M3998" s="17"/>
      <c r="N3998" s="16"/>
      <c r="O3998" s="16"/>
      <c r="P3998" s="16"/>
      <c r="Q3998" s="16"/>
      <c r="V3998" s="90"/>
    </row>
    <row r="3999" spans="13:22" s="7" customFormat="1">
      <c r="M3999" s="17"/>
      <c r="N3999" s="16"/>
      <c r="O3999" s="16"/>
      <c r="P3999" s="16"/>
      <c r="Q3999" s="16"/>
      <c r="V3999" s="90"/>
    </row>
    <row r="4000" spans="13:22" s="7" customFormat="1">
      <c r="M4000" s="17"/>
      <c r="N4000" s="16"/>
      <c r="O4000" s="16"/>
      <c r="P4000" s="16"/>
      <c r="Q4000" s="16"/>
      <c r="V4000" s="90"/>
    </row>
    <row r="4001" spans="13:22" s="7" customFormat="1">
      <c r="M4001" s="17"/>
      <c r="N4001" s="16"/>
      <c r="O4001" s="16"/>
      <c r="P4001" s="16"/>
      <c r="Q4001" s="16"/>
      <c r="V4001" s="90"/>
    </row>
    <row r="4002" spans="13:22" s="7" customFormat="1">
      <c r="M4002" s="17"/>
      <c r="N4002" s="16"/>
      <c r="O4002" s="16"/>
      <c r="P4002" s="16"/>
      <c r="Q4002" s="16"/>
      <c r="V4002" s="90"/>
    </row>
    <row r="4003" spans="13:22" s="7" customFormat="1">
      <c r="M4003" s="17"/>
      <c r="N4003" s="16"/>
      <c r="O4003" s="16"/>
      <c r="P4003" s="16"/>
      <c r="Q4003" s="16"/>
      <c r="V4003" s="90"/>
    </row>
    <row r="4004" spans="13:22" s="7" customFormat="1">
      <c r="M4004" s="17"/>
      <c r="N4004" s="16"/>
      <c r="O4004" s="16"/>
      <c r="P4004" s="16"/>
      <c r="Q4004" s="16"/>
      <c r="V4004" s="90"/>
    </row>
    <row r="4005" spans="13:22" s="7" customFormat="1">
      <c r="M4005" s="17"/>
      <c r="N4005" s="16"/>
      <c r="O4005" s="16"/>
      <c r="P4005" s="16"/>
      <c r="Q4005" s="16"/>
      <c r="V4005" s="90"/>
    </row>
    <row r="4006" spans="13:22" s="7" customFormat="1">
      <c r="M4006" s="17"/>
      <c r="N4006" s="16"/>
      <c r="O4006" s="16"/>
      <c r="P4006" s="16"/>
      <c r="Q4006" s="16"/>
      <c r="V4006" s="90"/>
    </row>
    <row r="4007" spans="13:22" s="7" customFormat="1">
      <c r="M4007" s="17"/>
      <c r="N4007" s="16"/>
      <c r="O4007" s="16"/>
      <c r="P4007" s="16"/>
      <c r="Q4007" s="16"/>
      <c r="V4007" s="90"/>
    </row>
    <row r="4008" spans="13:22" s="7" customFormat="1">
      <c r="M4008" s="17"/>
      <c r="N4008" s="16"/>
      <c r="O4008" s="16"/>
      <c r="P4008" s="16"/>
      <c r="Q4008" s="16"/>
      <c r="V4008" s="90"/>
    </row>
    <row r="4009" spans="13:22" s="7" customFormat="1">
      <c r="M4009" s="17"/>
      <c r="N4009" s="16"/>
      <c r="O4009" s="16"/>
      <c r="P4009" s="16"/>
      <c r="Q4009" s="16"/>
      <c r="V4009" s="90"/>
    </row>
    <row r="4010" spans="13:22" s="7" customFormat="1">
      <c r="M4010" s="17"/>
      <c r="N4010" s="16"/>
      <c r="O4010" s="16"/>
      <c r="P4010" s="16"/>
      <c r="Q4010" s="16"/>
      <c r="V4010" s="90"/>
    </row>
    <row r="4011" spans="13:22" s="7" customFormat="1">
      <c r="M4011" s="17"/>
      <c r="N4011" s="16"/>
      <c r="O4011" s="16"/>
      <c r="P4011" s="16"/>
      <c r="Q4011" s="16"/>
      <c r="V4011" s="90"/>
    </row>
    <row r="4012" spans="13:22" s="7" customFormat="1">
      <c r="M4012" s="17"/>
      <c r="N4012" s="16"/>
      <c r="O4012" s="16"/>
      <c r="P4012" s="16"/>
      <c r="Q4012" s="16"/>
      <c r="V4012" s="90"/>
    </row>
    <row r="4013" spans="13:22" s="7" customFormat="1">
      <c r="M4013" s="17"/>
      <c r="N4013" s="16"/>
      <c r="O4013" s="16"/>
      <c r="P4013" s="16"/>
      <c r="Q4013" s="16"/>
      <c r="V4013" s="90"/>
    </row>
    <row r="4014" spans="13:22" s="7" customFormat="1">
      <c r="M4014" s="17"/>
      <c r="N4014" s="16"/>
      <c r="O4014" s="16"/>
      <c r="P4014" s="16"/>
      <c r="Q4014" s="16"/>
      <c r="V4014" s="90"/>
    </row>
    <row r="4015" spans="13:22" s="7" customFormat="1">
      <c r="M4015" s="17"/>
      <c r="N4015" s="16"/>
      <c r="O4015" s="16"/>
      <c r="P4015" s="16"/>
      <c r="Q4015" s="16"/>
      <c r="V4015" s="90"/>
    </row>
    <row r="4016" spans="13:22" s="7" customFormat="1">
      <c r="M4016" s="17"/>
      <c r="N4016" s="16"/>
      <c r="O4016" s="16"/>
      <c r="P4016" s="16"/>
      <c r="Q4016" s="16"/>
      <c r="V4016" s="90"/>
    </row>
    <row r="4017" spans="13:22" s="7" customFormat="1">
      <c r="M4017" s="17"/>
      <c r="N4017" s="16"/>
      <c r="O4017" s="16"/>
      <c r="P4017" s="16"/>
      <c r="Q4017" s="16"/>
      <c r="V4017" s="90"/>
    </row>
    <row r="4018" spans="13:22" s="7" customFormat="1">
      <c r="M4018" s="17"/>
      <c r="N4018" s="16"/>
      <c r="O4018" s="16"/>
      <c r="P4018" s="16"/>
      <c r="Q4018" s="16"/>
      <c r="V4018" s="90"/>
    </row>
    <row r="4019" spans="13:22" s="7" customFormat="1">
      <c r="M4019" s="17"/>
      <c r="N4019" s="16"/>
      <c r="O4019" s="16"/>
      <c r="P4019" s="16"/>
      <c r="Q4019" s="16"/>
      <c r="V4019" s="90"/>
    </row>
    <row r="4020" spans="13:22" s="7" customFormat="1">
      <c r="M4020" s="17"/>
      <c r="N4020" s="16"/>
      <c r="O4020" s="16"/>
      <c r="P4020" s="16"/>
      <c r="Q4020" s="16"/>
      <c r="V4020" s="90"/>
    </row>
    <row r="4021" spans="13:22" s="7" customFormat="1">
      <c r="M4021" s="17"/>
      <c r="N4021" s="16"/>
      <c r="O4021" s="16"/>
      <c r="P4021" s="16"/>
      <c r="Q4021" s="16"/>
      <c r="V4021" s="90"/>
    </row>
    <row r="4022" spans="13:22" s="7" customFormat="1">
      <c r="M4022" s="17"/>
      <c r="N4022" s="16"/>
      <c r="O4022" s="16"/>
      <c r="P4022" s="16"/>
      <c r="Q4022" s="16"/>
      <c r="V4022" s="90"/>
    </row>
    <row r="4023" spans="13:22" s="7" customFormat="1">
      <c r="M4023" s="17"/>
      <c r="N4023" s="16"/>
      <c r="O4023" s="16"/>
      <c r="P4023" s="16"/>
      <c r="Q4023" s="16"/>
      <c r="V4023" s="90"/>
    </row>
    <row r="4024" spans="13:22" s="7" customFormat="1">
      <c r="M4024" s="17"/>
      <c r="N4024" s="16"/>
      <c r="O4024" s="16"/>
      <c r="P4024" s="16"/>
      <c r="Q4024" s="16"/>
      <c r="V4024" s="90"/>
    </row>
    <row r="4025" spans="13:22" s="7" customFormat="1">
      <c r="M4025" s="17"/>
      <c r="N4025" s="16"/>
      <c r="O4025" s="16"/>
      <c r="P4025" s="16"/>
      <c r="Q4025" s="16"/>
      <c r="V4025" s="90"/>
    </row>
    <row r="4026" spans="13:22" s="7" customFormat="1">
      <c r="M4026" s="17"/>
      <c r="N4026" s="16"/>
      <c r="O4026" s="16"/>
      <c r="P4026" s="16"/>
      <c r="Q4026" s="16"/>
      <c r="V4026" s="90"/>
    </row>
    <row r="4027" spans="13:22" s="7" customFormat="1">
      <c r="M4027" s="17"/>
      <c r="N4027" s="16"/>
      <c r="O4027" s="16"/>
      <c r="P4027" s="16"/>
      <c r="Q4027" s="16"/>
      <c r="V4027" s="90"/>
    </row>
    <row r="4028" spans="13:22" s="7" customFormat="1">
      <c r="M4028" s="17"/>
      <c r="N4028" s="16"/>
      <c r="O4028" s="16"/>
      <c r="P4028" s="16"/>
      <c r="Q4028" s="16"/>
      <c r="V4028" s="90"/>
    </row>
    <row r="4029" spans="13:22" s="7" customFormat="1">
      <c r="M4029" s="17"/>
      <c r="N4029" s="16"/>
      <c r="O4029" s="16"/>
      <c r="P4029" s="16"/>
      <c r="Q4029" s="16"/>
      <c r="V4029" s="90"/>
    </row>
    <row r="4030" spans="13:22" s="7" customFormat="1">
      <c r="M4030" s="17"/>
      <c r="N4030" s="16"/>
      <c r="O4030" s="16"/>
      <c r="P4030" s="16"/>
      <c r="Q4030" s="16"/>
      <c r="V4030" s="90"/>
    </row>
    <row r="4031" spans="13:22" s="7" customFormat="1">
      <c r="M4031" s="17"/>
      <c r="N4031" s="16"/>
      <c r="O4031" s="16"/>
      <c r="P4031" s="16"/>
      <c r="Q4031" s="16"/>
      <c r="V4031" s="90"/>
    </row>
    <row r="4032" spans="13:22" s="7" customFormat="1">
      <c r="M4032" s="17"/>
      <c r="N4032" s="16"/>
      <c r="O4032" s="16"/>
      <c r="P4032" s="16"/>
      <c r="Q4032" s="16"/>
      <c r="V4032" s="90"/>
    </row>
    <row r="4033" spans="13:22" s="7" customFormat="1">
      <c r="M4033" s="17"/>
      <c r="N4033" s="16"/>
      <c r="O4033" s="16"/>
      <c r="P4033" s="16"/>
      <c r="Q4033" s="16"/>
      <c r="V4033" s="90"/>
    </row>
    <row r="4034" spans="13:22" s="7" customFormat="1">
      <c r="M4034" s="17"/>
      <c r="N4034" s="16"/>
      <c r="O4034" s="16"/>
      <c r="P4034" s="16"/>
      <c r="Q4034" s="16"/>
      <c r="V4034" s="90"/>
    </row>
    <row r="4035" spans="13:22" s="7" customFormat="1">
      <c r="M4035" s="17"/>
      <c r="N4035" s="16"/>
      <c r="O4035" s="16"/>
      <c r="P4035" s="16"/>
      <c r="Q4035" s="16"/>
      <c r="V4035" s="90"/>
    </row>
    <row r="4036" spans="13:22" s="7" customFormat="1">
      <c r="M4036" s="17"/>
      <c r="N4036" s="16"/>
      <c r="O4036" s="16"/>
      <c r="P4036" s="16"/>
      <c r="Q4036" s="16"/>
      <c r="V4036" s="90"/>
    </row>
    <row r="4037" spans="13:22" s="7" customFormat="1">
      <c r="M4037" s="17"/>
      <c r="N4037" s="16"/>
      <c r="O4037" s="16"/>
      <c r="P4037" s="16"/>
      <c r="Q4037" s="16"/>
      <c r="V4037" s="90"/>
    </row>
    <row r="4038" spans="13:22" s="7" customFormat="1">
      <c r="M4038" s="17"/>
      <c r="N4038" s="16"/>
      <c r="O4038" s="16"/>
      <c r="P4038" s="16"/>
      <c r="Q4038" s="16"/>
      <c r="V4038" s="90"/>
    </row>
    <row r="4039" spans="13:22" s="7" customFormat="1">
      <c r="M4039" s="17"/>
      <c r="N4039" s="16"/>
      <c r="O4039" s="16"/>
      <c r="P4039" s="16"/>
      <c r="Q4039" s="16"/>
      <c r="V4039" s="90"/>
    </row>
    <row r="4040" spans="13:22" s="7" customFormat="1">
      <c r="M4040" s="17"/>
      <c r="N4040" s="16"/>
      <c r="O4040" s="16"/>
      <c r="P4040" s="16"/>
      <c r="Q4040" s="16"/>
      <c r="V4040" s="90"/>
    </row>
    <row r="4041" spans="13:22" s="7" customFormat="1">
      <c r="M4041" s="17"/>
      <c r="N4041" s="16"/>
      <c r="O4041" s="16"/>
      <c r="P4041" s="16"/>
      <c r="Q4041" s="16"/>
      <c r="V4041" s="90"/>
    </row>
    <row r="4042" spans="13:22" s="7" customFormat="1">
      <c r="M4042" s="17"/>
      <c r="N4042" s="16"/>
      <c r="O4042" s="16"/>
      <c r="P4042" s="16"/>
      <c r="Q4042" s="16"/>
      <c r="V4042" s="90"/>
    </row>
    <row r="4043" spans="13:22" s="7" customFormat="1">
      <c r="M4043" s="17"/>
      <c r="N4043" s="16"/>
      <c r="O4043" s="16"/>
      <c r="P4043" s="16"/>
      <c r="Q4043" s="16"/>
      <c r="V4043" s="90"/>
    </row>
    <row r="4044" spans="13:22" s="7" customFormat="1">
      <c r="M4044" s="17"/>
      <c r="N4044" s="16"/>
      <c r="O4044" s="16"/>
      <c r="P4044" s="16"/>
      <c r="Q4044" s="16"/>
      <c r="V4044" s="90"/>
    </row>
    <row r="4045" spans="13:22" s="7" customFormat="1">
      <c r="M4045" s="17"/>
      <c r="N4045" s="16"/>
      <c r="O4045" s="16"/>
      <c r="P4045" s="16"/>
      <c r="Q4045" s="16"/>
      <c r="V4045" s="90"/>
    </row>
    <row r="4046" spans="13:22" s="7" customFormat="1">
      <c r="M4046" s="17"/>
      <c r="N4046" s="16"/>
      <c r="O4046" s="16"/>
      <c r="P4046" s="16"/>
      <c r="Q4046" s="16"/>
      <c r="V4046" s="90"/>
    </row>
    <row r="4047" spans="13:22" s="7" customFormat="1">
      <c r="M4047" s="17"/>
      <c r="N4047" s="16"/>
      <c r="O4047" s="16"/>
      <c r="P4047" s="16"/>
      <c r="Q4047" s="16"/>
      <c r="V4047" s="90"/>
    </row>
    <row r="4048" spans="13:22" s="7" customFormat="1">
      <c r="M4048" s="17"/>
      <c r="N4048" s="16"/>
      <c r="O4048" s="16"/>
      <c r="P4048" s="16"/>
      <c r="Q4048" s="16"/>
      <c r="V4048" s="90"/>
    </row>
    <row r="4049" spans="13:22" s="7" customFormat="1">
      <c r="M4049" s="17"/>
      <c r="N4049" s="16"/>
      <c r="O4049" s="16"/>
      <c r="P4049" s="16"/>
      <c r="Q4049" s="16"/>
      <c r="V4049" s="90"/>
    </row>
    <row r="4050" spans="13:22" s="7" customFormat="1">
      <c r="M4050" s="17"/>
      <c r="N4050" s="16"/>
      <c r="O4050" s="16"/>
      <c r="P4050" s="16"/>
      <c r="Q4050" s="16"/>
      <c r="V4050" s="90"/>
    </row>
    <row r="4051" spans="13:22" s="7" customFormat="1">
      <c r="M4051" s="17"/>
      <c r="N4051" s="16"/>
      <c r="O4051" s="16"/>
      <c r="P4051" s="16"/>
      <c r="Q4051" s="16"/>
      <c r="V4051" s="90"/>
    </row>
    <row r="4052" spans="13:22" s="7" customFormat="1">
      <c r="M4052" s="17"/>
      <c r="N4052" s="16"/>
      <c r="O4052" s="16"/>
      <c r="P4052" s="16"/>
      <c r="Q4052" s="16"/>
      <c r="V4052" s="90"/>
    </row>
    <row r="4053" spans="13:22" s="7" customFormat="1">
      <c r="M4053" s="17"/>
      <c r="N4053" s="16"/>
      <c r="O4053" s="16"/>
      <c r="P4053" s="16"/>
      <c r="Q4053" s="16"/>
      <c r="V4053" s="90"/>
    </row>
    <row r="4054" spans="13:22" s="7" customFormat="1">
      <c r="M4054" s="17"/>
      <c r="N4054" s="16"/>
      <c r="O4054" s="16"/>
      <c r="P4054" s="16"/>
      <c r="Q4054" s="16"/>
      <c r="V4054" s="90"/>
    </row>
    <row r="4055" spans="13:22" s="7" customFormat="1">
      <c r="M4055" s="17"/>
      <c r="N4055" s="16"/>
      <c r="O4055" s="16"/>
      <c r="P4055" s="16"/>
      <c r="Q4055" s="16"/>
      <c r="V4055" s="90"/>
    </row>
    <row r="4056" spans="13:22" s="7" customFormat="1">
      <c r="M4056" s="17"/>
      <c r="N4056" s="16"/>
      <c r="O4056" s="16"/>
      <c r="P4056" s="16"/>
      <c r="Q4056" s="16"/>
      <c r="V4056" s="90"/>
    </row>
    <row r="4057" spans="13:22" s="7" customFormat="1">
      <c r="M4057" s="17"/>
      <c r="N4057" s="16"/>
      <c r="O4057" s="16"/>
      <c r="P4057" s="16"/>
      <c r="Q4057" s="16"/>
      <c r="V4057" s="90"/>
    </row>
    <row r="4058" spans="13:22" s="7" customFormat="1">
      <c r="M4058" s="17"/>
      <c r="N4058" s="16"/>
      <c r="O4058" s="16"/>
      <c r="P4058" s="16"/>
      <c r="Q4058" s="16"/>
      <c r="V4058" s="90"/>
    </row>
    <row r="4059" spans="13:22" s="7" customFormat="1">
      <c r="M4059" s="17"/>
      <c r="N4059" s="16"/>
      <c r="O4059" s="16"/>
      <c r="P4059" s="16"/>
      <c r="Q4059" s="16"/>
      <c r="V4059" s="90"/>
    </row>
    <row r="4060" spans="13:22" s="7" customFormat="1">
      <c r="M4060" s="17"/>
      <c r="N4060" s="16"/>
      <c r="O4060" s="16"/>
      <c r="P4060" s="16"/>
      <c r="Q4060" s="16"/>
      <c r="V4060" s="90"/>
    </row>
    <row r="4061" spans="13:22" s="7" customFormat="1">
      <c r="M4061" s="17"/>
      <c r="N4061" s="16"/>
      <c r="O4061" s="16"/>
      <c r="P4061" s="16"/>
      <c r="Q4061" s="16"/>
      <c r="V4061" s="90"/>
    </row>
    <row r="4062" spans="13:22" s="7" customFormat="1">
      <c r="M4062" s="17"/>
      <c r="N4062" s="16"/>
      <c r="O4062" s="16"/>
      <c r="P4062" s="16"/>
      <c r="Q4062" s="16"/>
      <c r="V4062" s="90"/>
    </row>
    <row r="4063" spans="13:22" s="7" customFormat="1">
      <c r="M4063" s="17"/>
      <c r="N4063" s="16"/>
      <c r="O4063" s="16"/>
      <c r="P4063" s="16"/>
      <c r="Q4063" s="16"/>
      <c r="V4063" s="90"/>
    </row>
    <row r="4064" spans="13:22" s="7" customFormat="1">
      <c r="M4064" s="17"/>
      <c r="N4064" s="16"/>
      <c r="O4064" s="16"/>
      <c r="P4064" s="16"/>
      <c r="Q4064" s="16"/>
      <c r="V4064" s="90"/>
    </row>
    <row r="4065" spans="13:22" s="7" customFormat="1">
      <c r="M4065" s="17"/>
      <c r="N4065" s="16"/>
      <c r="O4065" s="16"/>
      <c r="P4065" s="16"/>
      <c r="Q4065" s="16"/>
      <c r="V4065" s="90"/>
    </row>
    <row r="4066" spans="13:22" s="7" customFormat="1">
      <c r="M4066" s="17"/>
      <c r="N4066" s="16"/>
      <c r="O4066" s="16"/>
      <c r="P4066" s="16"/>
      <c r="Q4066" s="16"/>
      <c r="V4066" s="90"/>
    </row>
    <row r="4067" spans="13:22" s="7" customFormat="1">
      <c r="M4067" s="17"/>
      <c r="N4067" s="16"/>
      <c r="O4067" s="16"/>
      <c r="P4067" s="16"/>
      <c r="Q4067" s="16"/>
      <c r="V4067" s="90"/>
    </row>
    <row r="4068" spans="13:22" s="7" customFormat="1">
      <c r="M4068" s="17"/>
      <c r="N4068" s="16"/>
      <c r="O4068" s="16"/>
      <c r="P4068" s="16"/>
      <c r="Q4068" s="16"/>
      <c r="V4068" s="90"/>
    </row>
    <row r="4069" spans="13:22" s="7" customFormat="1">
      <c r="M4069" s="17"/>
      <c r="N4069" s="16"/>
      <c r="O4069" s="16"/>
      <c r="P4069" s="16"/>
      <c r="Q4069" s="16"/>
      <c r="V4069" s="90"/>
    </row>
    <row r="4070" spans="13:22" s="7" customFormat="1">
      <c r="M4070" s="17"/>
      <c r="N4070" s="16"/>
      <c r="O4070" s="16"/>
      <c r="P4070" s="16"/>
      <c r="Q4070" s="16"/>
      <c r="V4070" s="90"/>
    </row>
    <row r="4071" spans="13:22" s="7" customFormat="1">
      <c r="M4071" s="17"/>
      <c r="N4071" s="16"/>
      <c r="O4071" s="16"/>
      <c r="P4071" s="16"/>
      <c r="Q4071" s="16"/>
      <c r="V4071" s="90"/>
    </row>
    <row r="4072" spans="13:22" s="7" customFormat="1">
      <c r="M4072" s="17"/>
      <c r="N4072" s="16"/>
      <c r="O4072" s="16"/>
      <c r="P4072" s="16"/>
      <c r="Q4072" s="16"/>
      <c r="V4072" s="90"/>
    </row>
    <row r="4073" spans="13:22" s="7" customFormat="1">
      <c r="M4073" s="17"/>
      <c r="N4073" s="16"/>
      <c r="O4073" s="16"/>
      <c r="P4073" s="16"/>
      <c r="Q4073" s="16"/>
      <c r="V4073" s="90"/>
    </row>
    <row r="4074" spans="13:22" s="7" customFormat="1">
      <c r="M4074" s="17"/>
      <c r="N4074" s="16"/>
      <c r="O4074" s="16"/>
      <c r="P4074" s="16"/>
      <c r="Q4074" s="16"/>
      <c r="V4074" s="90"/>
    </row>
    <row r="4075" spans="13:22" s="7" customFormat="1">
      <c r="M4075" s="17"/>
      <c r="N4075" s="16"/>
      <c r="O4075" s="16"/>
      <c r="P4075" s="16"/>
      <c r="Q4075" s="16"/>
      <c r="V4075" s="90"/>
    </row>
    <row r="4076" spans="13:22" s="7" customFormat="1">
      <c r="M4076" s="17"/>
      <c r="N4076" s="16"/>
      <c r="O4076" s="16"/>
      <c r="P4076" s="16"/>
      <c r="Q4076" s="16"/>
      <c r="V4076" s="90"/>
    </row>
    <row r="4077" spans="13:22" s="7" customFormat="1">
      <c r="M4077" s="17"/>
      <c r="N4077" s="16"/>
      <c r="O4077" s="16"/>
      <c r="P4077" s="16"/>
      <c r="Q4077" s="16"/>
      <c r="V4077" s="90"/>
    </row>
    <row r="4078" spans="13:22" s="7" customFormat="1">
      <c r="M4078" s="17"/>
      <c r="N4078" s="16"/>
      <c r="O4078" s="16"/>
      <c r="P4078" s="16"/>
      <c r="Q4078" s="16"/>
      <c r="V4078" s="90"/>
    </row>
    <row r="4079" spans="13:22" s="7" customFormat="1">
      <c r="M4079" s="17"/>
      <c r="N4079" s="16"/>
      <c r="O4079" s="16"/>
      <c r="P4079" s="16"/>
      <c r="Q4079" s="16"/>
      <c r="V4079" s="90"/>
    </row>
    <row r="4080" spans="13:22" s="7" customFormat="1">
      <c r="M4080" s="17"/>
      <c r="N4080" s="16"/>
      <c r="O4080" s="16"/>
      <c r="P4080" s="16"/>
      <c r="Q4080" s="16"/>
      <c r="V4080" s="90"/>
    </row>
    <row r="4081" spans="1:22" s="7" customFormat="1">
      <c r="M4081" s="17"/>
      <c r="N4081" s="16"/>
      <c r="O4081" s="16"/>
      <c r="P4081" s="16"/>
      <c r="Q4081" s="16"/>
      <c r="V4081" s="90"/>
    </row>
    <row r="4082" spans="1:22" s="7" customFormat="1">
      <c r="M4082" s="17"/>
      <c r="N4082" s="16"/>
      <c r="O4082" s="16"/>
      <c r="P4082" s="16"/>
      <c r="Q4082" s="16"/>
      <c r="V4082" s="90"/>
    </row>
    <row r="4083" spans="1:22" s="7" customFormat="1">
      <c r="M4083" s="17"/>
      <c r="N4083" s="16"/>
      <c r="O4083" s="16"/>
      <c r="P4083" s="16"/>
      <c r="Q4083" s="16"/>
      <c r="V4083" s="90"/>
    </row>
    <row r="4084" spans="1:22" s="7" customFormat="1">
      <c r="M4084" s="17"/>
      <c r="N4084" s="16"/>
      <c r="O4084" s="16"/>
      <c r="P4084" s="16"/>
      <c r="Q4084" s="16"/>
      <c r="V4084" s="90"/>
    </row>
    <row r="4085" spans="1:22">
      <c r="A4085" s="7"/>
    </row>
    <row r="4086" spans="1:22">
      <c r="A4086" s="7"/>
    </row>
  </sheetData>
  <autoFilter ref="A1:X799">
    <filterColumn colId="12"/>
  </autoFilter>
  <dataValidations count="3">
    <dataValidation type="list" allowBlank="1" showInputMessage="1" showErrorMessage="1" sqref="R410:R417 R346 R221:R223 R140 R217:R219 R225:R227 R90:R93 R255 R764:R779 R132:R136 R170 R173:R178 R95:R104 R52 R257:R260 R342:R344 R348 R659:R660 R517:R523 R106:R117">
      <formula1>"Bimestral, Trimestral, Quadrimestral, Semestral, Anual"</formula1>
    </dataValidation>
    <dataValidation type="list" allowBlank="1" showInputMessage="1" showErrorMessage="1" sqref="R793:R799 R791">
      <formula1>"Bimestral,Trimestral,Quadrimestral,Semestral,Anual"</formula1>
      <formula2>0</formula2>
    </dataValidation>
    <dataValidation type="list" allowBlank="1" showErrorMessage="1" sqref="R758:R762">
      <formula1>"Bimestral,Trimestral,Quadrimestral,Semestral,Anual"</formula1>
    </dataValidation>
  </dataValidations>
  <hyperlinks>
    <hyperlink ref="S793" r:id="rId1"/>
  </hyperlinks>
  <pageMargins left="0.511811024" right="0.511811024" top="0.78740157499999996" bottom="0.78740157499999996" header="0.31496062000000002" footer="0.31496062000000002"/>
  <pageSetup orientation="portrait" r:id="rId2"/>
  <legacyDrawing r:id="rId3"/>
</worksheet>
</file>

<file path=xl/worksheets/sheet2.xml><?xml version="1.0" encoding="utf-8"?>
<worksheet xmlns="http://schemas.openxmlformats.org/spreadsheetml/2006/main" xmlns:r="http://schemas.openxmlformats.org/officeDocument/2006/relationships">
  <dimension ref="A1:AC908"/>
  <sheetViews>
    <sheetView tabSelected="1" topLeftCell="M1" zoomScale="80" zoomScaleNormal="80" workbookViewId="0">
      <pane ySplit="1" topLeftCell="A2" activePane="bottomLeft" state="frozen"/>
      <selection pane="bottomLeft" activeCell="Y1" sqref="Y1:Y1048576"/>
    </sheetView>
  </sheetViews>
  <sheetFormatPr defaultColWidth="12.28515625" defaultRowHeight="12.75"/>
  <cols>
    <col min="1" max="18" width="12.28515625" style="251"/>
    <col min="19" max="19" width="48.5703125" style="251" customWidth="1"/>
    <col min="20" max="29" width="12.28515625" style="251"/>
    <col min="30" max="16384" width="12.28515625" style="252"/>
  </cols>
  <sheetData>
    <row r="1" spans="1:29" s="253" customFormat="1" ht="29.25" customHeight="1">
      <c r="A1" s="259" t="s">
        <v>10</v>
      </c>
      <c r="B1" s="259" t="s">
        <v>8</v>
      </c>
      <c r="C1" s="259" t="s">
        <v>11</v>
      </c>
      <c r="D1" s="259" t="s">
        <v>12</v>
      </c>
      <c r="E1" s="259" t="s">
        <v>13</v>
      </c>
      <c r="F1" s="259" t="s">
        <v>14</v>
      </c>
      <c r="G1" s="259" t="s">
        <v>15</v>
      </c>
      <c r="H1" s="259" t="s">
        <v>78</v>
      </c>
      <c r="I1" s="259" t="s">
        <v>6</v>
      </c>
      <c r="J1" s="259" t="s">
        <v>3</v>
      </c>
      <c r="K1" s="259" t="s">
        <v>4</v>
      </c>
      <c r="L1" s="259" t="s">
        <v>5</v>
      </c>
      <c r="M1" s="259" t="s">
        <v>9</v>
      </c>
      <c r="N1" s="259" t="s">
        <v>19</v>
      </c>
      <c r="O1" s="259" t="s">
        <v>20</v>
      </c>
      <c r="P1" s="259" t="s">
        <v>21</v>
      </c>
      <c r="Q1" s="259" t="s">
        <v>22</v>
      </c>
      <c r="R1" s="259" t="s">
        <v>0</v>
      </c>
      <c r="S1" s="259" t="s">
        <v>1</v>
      </c>
      <c r="T1" s="259" t="s">
        <v>23</v>
      </c>
      <c r="U1" s="259" t="s">
        <v>2</v>
      </c>
      <c r="V1" s="259" t="s">
        <v>24</v>
      </c>
      <c r="W1" s="260" t="s">
        <v>2971</v>
      </c>
      <c r="X1" s="260" t="s">
        <v>2972</v>
      </c>
      <c r="Y1" s="261"/>
      <c r="Z1" s="261"/>
      <c r="AA1" s="261"/>
      <c r="AB1" s="261"/>
    </row>
    <row r="2" spans="1:29">
      <c r="A2" s="213" t="s">
        <v>685</v>
      </c>
      <c r="B2" s="213" t="s">
        <v>686</v>
      </c>
      <c r="C2" s="213" t="s">
        <v>25</v>
      </c>
      <c r="D2" s="213" t="s">
        <v>687</v>
      </c>
      <c r="E2" s="213" t="s">
        <v>688</v>
      </c>
      <c r="F2" s="213" t="s">
        <v>689</v>
      </c>
      <c r="G2" s="213" t="s">
        <v>690</v>
      </c>
      <c r="H2" s="213" t="s">
        <v>691</v>
      </c>
      <c r="I2" s="213" t="s">
        <v>693</v>
      </c>
      <c r="J2" s="213" t="s">
        <v>692</v>
      </c>
      <c r="K2" s="213" t="s">
        <v>1231</v>
      </c>
      <c r="L2" s="213" t="s">
        <v>81</v>
      </c>
      <c r="M2" s="226">
        <v>120</v>
      </c>
      <c r="N2" s="226">
        <v>120</v>
      </c>
      <c r="O2" s="226">
        <v>120</v>
      </c>
      <c r="P2" s="226">
        <v>120</v>
      </c>
      <c r="Q2" s="226">
        <v>120</v>
      </c>
      <c r="R2" s="213" t="s">
        <v>81</v>
      </c>
      <c r="S2" s="213" t="s">
        <v>694</v>
      </c>
      <c r="T2" s="213" t="s">
        <v>694</v>
      </c>
      <c r="U2" s="213" t="s">
        <v>695</v>
      </c>
      <c r="V2" s="213" t="s">
        <v>695</v>
      </c>
      <c r="W2" s="213" t="s">
        <v>25</v>
      </c>
      <c r="X2" s="213"/>
      <c r="Y2" s="214"/>
      <c r="Z2" s="214"/>
      <c r="AA2" s="214"/>
      <c r="AB2" s="214"/>
      <c r="AC2" s="252"/>
    </row>
    <row r="3" spans="1:29" ht="12.75" customHeight="1">
      <c r="A3" s="213" t="s">
        <v>685</v>
      </c>
      <c r="B3" s="213" t="s">
        <v>686</v>
      </c>
      <c r="C3" s="213" t="s">
        <v>25</v>
      </c>
      <c r="D3" s="213" t="s">
        <v>687</v>
      </c>
      <c r="E3" s="213" t="s">
        <v>688</v>
      </c>
      <c r="F3" s="213" t="s">
        <v>1433</v>
      </c>
      <c r="G3" s="213" t="s">
        <v>1434</v>
      </c>
      <c r="H3" s="213" t="s">
        <v>97</v>
      </c>
      <c r="I3" s="213" t="s">
        <v>97</v>
      </c>
      <c r="J3" s="213" t="s">
        <v>97</v>
      </c>
      <c r="K3" s="213" t="s">
        <v>97</v>
      </c>
      <c r="L3" s="213" t="s">
        <v>97</v>
      </c>
      <c r="M3" s="213" t="s">
        <v>97</v>
      </c>
      <c r="N3" s="213" t="s">
        <v>97</v>
      </c>
      <c r="O3" s="213" t="s">
        <v>97</v>
      </c>
      <c r="P3" s="213" t="s">
        <v>97</v>
      </c>
      <c r="Q3" s="213" t="s">
        <v>97</v>
      </c>
      <c r="R3" s="213" t="s">
        <v>97</v>
      </c>
      <c r="S3" s="213" t="s">
        <v>97</v>
      </c>
      <c r="T3" s="213" t="s">
        <v>97</v>
      </c>
      <c r="U3" s="213" t="s">
        <v>97</v>
      </c>
      <c r="V3" s="213" t="s">
        <v>97</v>
      </c>
      <c r="W3" s="213" t="s">
        <v>25</v>
      </c>
      <c r="X3" s="213"/>
      <c r="Y3" s="214"/>
      <c r="Z3" s="214"/>
      <c r="AA3" s="214"/>
      <c r="AB3" s="214"/>
      <c r="AC3" s="252"/>
    </row>
    <row r="4" spans="1:29">
      <c r="A4" s="213" t="s">
        <v>685</v>
      </c>
      <c r="B4" s="213" t="s">
        <v>686</v>
      </c>
      <c r="C4" s="213" t="s">
        <v>25</v>
      </c>
      <c r="D4" s="213" t="s">
        <v>687</v>
      </c>
      <c r="E4" s="213" t="s">
        <v>688</v>
      </c>
      <c r="F4" s="213" t="s">
        <v>1435</v>
      </c>
      <c r="G4" s="213" t="s">
        <v>1436</v>
      </c>
      <c r="H4" s="213" t="s">
        <v>4189</v>
      </c>
      <c r="I4" s="213" t="s">
        <v>703</v>
      </c>
      <c r="J4" s="213" t="s">
        <v>702</v>
      </c>
      <c r="K4" s="213" t="s">
        <v>1232</v>
      </c>
      <c r="L4" s="213" t="s">
        <v>34</v>
      </c>
      <c r="M4" s="226">
        <v>8</v>
      </c>
      <c r="N4" s="226">
        <v>8</v>
      </c>
      <c r="O4" s="226">
        <v>8</v>
      </c>
      <c r="P4" s="226">
        <v>8</v>
      </c>
      <c r="Q4" s="226">
        <v>8</v>
      </c>
      <c r="R4" s="213" t="s">
        <v>81</v>
      </c>
      <c r="S4" s="213" t="s">
        <v>704</v>
      </c>
      <c r="T4" s="213" t="s">
        <v>704</v>
      </c>
      <c r="U4" s="213" t="s">
        <v>34</v>
      </c>
      <c r="V4" s="213" t="s">
        <v>34</v>
      </c>
      <c r="W4" s="213" t="s">
        <v>25</v>
      </c>
      <c r="X4" s="213"/>
      <c r="Y4" s="214"/>
      <c r="Z4" s="214"/>
      <c r="AA4" s="214"/>
      <c r="AB4" s="214"/>
      <c r="AC4" s="252"/>
    </row>
    <row r="5" spans="1:29">
      <c r="A5" s="213" t="s">
        <v>685</v>
      </c>
      <c r="B5" s="213" t="s">
        <v>686</v>
      </c>
      <c r="C5" s="213" t="s">
        <v>25</v>
      </c>
      <c r="D5" s="213" t="s">
        <v>687</v>
      </c>
      <c r="E5" s="213" t="s">
        <v>688</v>
      </c>
      <c r="F5" s="213" t="s">
        <v>1431</v>
      </c>
      <c r="G5" s="213" t="s">
        <v>1432</v>
      </c>
      <c r="H5" s="213" t="s">
        <v>4190</v>
      </c>
      <c r="I5" s="213" t="s">
        <v>698</v>
      </c>
      <c r="J5" s="213" t="s">
        <v>697</v>
      </c>
      <c r="K5" s="213" t="s">
        <v>101</v>
      </c>
      <c r="L5" s="213" t="s">
        <v>80</v>
      </c>
      <c r="M5" s="226">
        <v>25</v>
      </c>
      <c r="N5" s="226">
        <v>25</v>
      </c>
      <c r="O5" s="226">
        <v>25</v>
      </c>
      <c r="P5" s="226">
        <v>25</v>
      </c>
      <c r="Q5" s="226">
        <v>25</v>
      </c>
      <c r="R5" s="213" t="s">
        <v>81</v>
      </c>
      <c r="S5" s="213" t="s">
        <v>699</v>
      </c>
      <c r="T5" s="213" t="s">
        <v>694</v>
      </c>
      <c r="U5" s="213" t="s">
        <v>699</v>
      </c>
      <c r="V5" s="213" t="s">
        <v>700</v>
      </c>
      <c r="W5" s="213" t="s">
        <v>25</v>
      </c>
      <c r="X5" s="213"/>
      <c r="Y5" s="214"/>
      <c r="Z5" s="214"/>
      <c r="AA5" s="214"/>
      <c r="AB5" s="214"/>
      <c r="AC5" s="252"/>
    </row>
    <row r="6" spans="1:29">
      <c r="A6" s="213" t="s">
        <v>685</v>
      </c>
      <c r="B6" s="213" t="s">
        <v>686</v>
      </c>
      <c r="C6" s="213" t="s">
        <v>25</v>
      </c>
      <c r="D6" s="213" t="s">
        <v>687</v>
      </c>
      <c r="E6" s="213" t="s">
        <v>688</v>
      </c>
      <c r="F6" s="213" t="s">
        <v>689</v>
      </c>
      <c r="G6" s="213" t="s">
        <v>690</v>
      </c>
      <c r="H6" s="213" t="s">
        <v>680</v>
      </c>
      <c r="I6" s="213" t="s">
        <v>682</v>
      </c>
      <c r="J6" s="213" t="s">
        <v>681</v>
      </c>
      <c r="K6" s="213" t="s">
        <v>79</v>
      </c>
      <c r="L6" s="213" t="s">
        <v>80</v>
      </c>
      <c r="M6" s="215" t="s">
        <v>34</v>
      </c>
      <c r="N6" s="248">
        <v>0.75</v>
      </c>
      <c r="O6" s="248">
        <v>0.75</v>
      </c>
      <c r="P6" s="248">
        <v>0.75</v>
      </c>
      <c r="Q6" s="248">
        <v>0.75</v>
      </c>
      <c r="R6" s="213" t="s">
        <v>80</v>
      </c>
      <c r="S6" s="213" t="s">
        <v>684</v>
      </c>
      <c r="T6" s="213" t="s">
        <v>130</v>
      </c>
      <c r="U6" s="213" t="s">
        <v>34</v>
      </c>
      <c r="V6" s="213" t="s">
        <v>34</v>
      </c>
      <c r="W6" s="213" t="s">
        <v>25</v>
      </c>
      <c r="X6" s="213"/>
      <c r="Y6" s="214"/>
      <c r="Z6" s="214"/>
      <c r="AA6" s="214"/>
      <c r="AB6" s="214"/>
      <c r="AC6" s="252"/>
    </row>
    <row r="7" spans="1:29" ht="12.75" customHeight="1">
      <c r="A7" s="213" t="s">
        <v>484</v>
      </c>
      <c r="B7" s="213" t="s">
        <v>485</v>
      </c>
      <c r="C7" s="213" t="s">
        <v>25</v>
      </c>
      <c r="D7" s="213" t="s">
        <v>1437</v>
      </c>
      <c r="E7" s="213" t="s">
        <v>1438</v>
      </c>
      <c r="F7" s="213" t="s">
        <v>3885</v>
      </c>
      <c r="G7" s="213" t="s">
        <v>3886</v>
      </c>
      <c r="H7" s="213" t="s">
        <v>97</v>
      </c>
      <c r="I7" s="213" t="s">
        <v>97</v>
      </c>
      <c r="J7" s="213" t="s">
        <v>97</v>
      </c>
      <c r="K7" s="213" t="s">
        <v>97</v>
      </c>
      <c r="L7" s="213" t="s">
        <v>97</v>
      </c>
      <c r="M7" s="213" t="s">
        <v>97</v>
      </c>
      <c r="N7" s="213" t="s">
        <v>97</v>
      </c>
      <c r="O7" s="213" t="s">
        <v>97</v>
      </c>
      <c r="P7" s="213" t="s">
        <v>97</v>
      </c>
      <c r="Q7" s="213" t="s">
        <v>97</v>
      </c>
      <c r="R7" s="213" t="s">
        <v>97</v>
      </c>
      <c r="S7" s="213" t="s">
        <v>97</v>
      </c>
      <c r="T7" s="213" t="s">
        <v>97</v>
      </c>
      <c r="U7" s="213" t="s">
        <v>97</v>
      </c>
      <c r="V7" s="213" t="s">
        <v>97</v>
      </c>
      <c r="W7" s="213" t="s">
        <v>25</v>
      </c>
      <c r="X7" s="213"/>
      <c r="Y7" s="213"/>
      <c r="Z7" s="213"/>
      <c r="AA7" s="213"/>
      <c r="AB7" s="213"/>
    </row>
    <row r="8" spans="1:29" ht="12.75" customHeight="1">
      <c r="A8" s="213" t="s">
        <v>418</v>
      </c>
      <c r="B8" s="213" t="s">
        <v>419</v>
      </c>
      <c r="C8" s="213" t="s">
        <v>25</v>
      </c>
      <c r="D8" s="213" t="s">
        <v>1437</v>
      </c>
      <c r="E8" s="213" t="s">
        <v>1438</v>
      </c>
      <c r="F8" s="213" t="s">
        <v>3887</v>
      </c>
      <c r="G8" s="213" t="s">
        <v>3888</v>
      </c>
      <c r="H8" s="213" t="s">
        <v>97</v>
      </c>
      <c r="I8" s="213" t="s">
        <v>97</v>
      </c>
      <c r="J8" s="213" t="s">
        <v>97</v>
      </c>
      <c r="K8" s="213" t="s">
        <v>97</v>
      </c>
      <c r="L8" s="213" t="s">
        <v>97</v>
      </c>
      <c r="M8" s="213" t="s">
        <v>97</v>
      </c>
      <c r="N8" s="213" t="s">
        <v>97</v>
      </c>
      <c r="O8" s="213" t="s">
        <v>97</v>
      </c>
      <c r="P8" s="213" t="s">
        <v>97</v>
      </c>
      <c r="Q8" s="213" t="s">
        <v>97</v>
      </c>
      <c r="R8" s="213" t="s">
        <v>97</v>
      </c>
      <c r="S8" s="213" t="s">
        <v>97</v>
      </c>
      <c r="T8" s="213" t="s">
        <v>97</v>
      </c>
      <c r="U8" s="213" t="s">
        <v>97</v>
      </c>
      <c r="V8" s="213" t="s">
        <v>97</v>
      </c>
      <c r="W8" s="213" t="s">
        <v>25</v>
      </c>
      <c r="X8" s="213"/>
      <c r="Y8" s="213"/>
      <c r="Z8" s="213"/>
      <c r="AA8" s="213"/>
      <c r="AB8" s="213"/>
    </row>
    <row r="9" spans="1:29" ht="12.75" customHeight="1">
      <c r="A9" s="213" t="s">
        <v>729</v>
      </c>
      <c r="B9" s="213" t="s">
        <v>730</v>
      </c>
      <c r="C9" s="213" t="s">
        <v>25</v>
      </c>
      <c r="D9" s="213" t="s">
        <v>1437</v>
      </c>
      <c r="E9" s="213" t="s">
        <v>1438</v>
      </c>
      <c r="F9" s="213" t="s">
        <v>3889</v>
      </c>
      <c r="G9" s="213" t="s">
        <v>3890</v>
      </c>
      <c r="H9" s="213" t="s">
        <v>97</v>
      </c>
      <c r="I9" s="213" t="s">
        <v>97</v>
      </c>
      <c r="J9" s="213" t="s">
        <v>97</v>
      </c>
      <c r="K9" s="213" t="s">
        <v>97</v>
      </c>
      <c r="L9" s="213" t="s">
        <v>97</v>
      </c>
      <c r="M9" s="213" t="s">
        <v>97</v>
      </c>
      <c r="N9" s="213" t="s">
        <v>97</v>
      </c>
      <c r="O9" s="213" t="s">
        <v>97</v>
      </c>
      <c r="P9" s="213" t="s">
        <v>97</v>
      </c>
      <c r="Q9" s="213" t="s">
        <v>97</v>
      </c>
      <c r="R9" s="213" t="s">
        <v>97</v>
      </c>
      <c r="S9" s="213" t="s">
        <v>97</v>
      </c>
      <c r="T9" s="213" t="s">
        <v>97</v>
      </c>
      <c r="U9" s="213" t="s">
        <v>97</v>
      </c>
      <c r="V9" s="213" t="s">
        <v>97</v>
      </c>
      <c r="W9" s="213" t="s">
        <v>25</v>
      </c>
      <c r="X9" s="213"/>
      <c r="Y9" s="214"/>
      <c r="Z9" s="214"/>
      <c r="AA9" s="214"/>
      <c r="AB9" s="214"/>
      <c r="AC9" s="252"/>
    </row>
    <row r="10" spans="1:29">
      <c r="A10" s="213" t="s">
        <v>729</v>
      </c>
      <c r="B10" s="213" t="s">
        <v>730</v>
      </c>
      <c r="C10" s="213" t="s">
        <v>25</v>
      </c>
      <c r="D10" s="213" t="s">
        <v>1437</v>
      </c>
      <c r="E10" s="213" t="s">
        <v>1438</v>
      </c>
      <c r="F10" s="213" t="s">
        <v>1441</v>
      </c>
      <c r="G10" s="213" t="s">
        <v>1442</v>
      </c>
      <c r="H10" s="213" t="s">
        <v>4019</v>
      </c>
      <c r="I10" s="213" t="s">
        <v>3331</v>
      </c>
      <c r="J10" s="213" t="s">
        <v>3330</v>
      </c>
      <c r="K10" s="213" t="s">
        <v>101</v>
      </c>
      <c r="L10" s="213" t="s">
        <v>124</v>
      </c>
      <c r="M10" s="226">
        <v>77</v>
      </c>
      <c r="N10" s="226">
        <v>69</v>
      </c>
      <c r="O10" s="226">
        <v>76</v>
      </c>
      <c r="P10" s="226">
        <v>79</v>
      </c>
      <c r="Q10" s="226">
        <v>83</v>
      </c>
      <c r="R10" s="213" t="s">
        <v>81</v>
      </c>
      <c r="S10" s="213" t="s">
        <v>3332</v>
      </c>
      <c r="T10" s="213" t="s">
        <v>3333</v>
      </c>
      <c r="U10" s="213" t="s">
        <v>34</v>
      </c>
      <c r="V10" s="213" t="s">
        <v>34</v>
      </c>
      <c r="W10" s="213" t="s">
        <v>25</v>
      </c>
      <c r="X10" s="213"/>
      <c r="Y10" s="214"/>
      <c r="Z10" s="214"/>
      <c r="AA10" s="214"/>
      <c r="AB10" s="214"/>
      <c r="AC10" s="252"/>
    </row>
    <row r="11" spans="1:29">
      <c r="A11" s="213" t="s">
        <v>729</v>
      </c>
      <c r="B11" s="213" t="s">
        <v>730</v>
      </c>
      <c r="C11" s="213" t="s">
        <v>25</v>
      </c>
      <c r="D11" s="213" t="s">
        <v>1437</v>
      </c>
      <c r="E11" s="213" t="s">
        <v>1438</v>
      </c>
      <c r="F11" s="213" t="s">
        <v>1439</v>
      </c>
      <c r="G11" s="213" t="s">
        <v>1440</v>
      </c>
      <c r="H11" s="213" t="s">
        <v>3334</v>
      </c>
      <c r="I11" s="213" t="s">
        <v>3336</v>
      </c>
      <c r="J11" s="213" t="s">
        <v>3335</v>
      </c>
      <c r="K11" s="213" t="s">
        <v>101</v>
      </c>
      <c r="L11" s="213" t="s">
        <v>124</v>
      </c>
      <c r="M11" s="227" t="s">
        <v>34</v>
      </c>
      <c r="N11" s="226">
        <v>11</v>
      </c>
      <c r="O11" s="226">
        <v>11</v>
      </c>
      <c r="P11" s="226">
        <v>11</v>
      </c>
      <c r="Q11" s="226">
        <v>11</v>
      </c>
      <c r="R11" s="213" t="s">
        <v>81</v>
      </c>
      <c r="S11" s="213" t="s">
        <v>3332</v>
      </c>
      <c r="T11" s="213" t="s">
        <v>3333</v>
      </c>
      <c r="U11" s="213" t="s">
        <v>34</v>
      </c>
      <c r="V11" s="213" t="s">
        <v>34</v>
      </c>
      <c r="W11" s="213" t="s">
        <v>25</v>
      </c>
      <c r="X11" s="213"/>
      <c r="Y11" s="214"/>
      <c r="Z11" s="214"/>
      <c r="AA11" s="214"/>
      <c r="AB11" s="214"/>
      <c r="AC11" s="252"/>
    </row>
    <row r="12" spans="1:29">
      <c r="A12" s="213" t="s">
        <v>685</v>
      </c>
      <c r="B12" s="213" t="s">
        <v>686</v>
      </c>
      <c r="C12" s="213" t="s">
        <v>25</v>
      </c>
      <c r="D12" s="213" t="s">
        <v>1443</v>
      </c>
      <c r="E12" s="213" t="s">
        <v>1444</v>
      </c>
      <c r="F12" s="213" t="s">
        <v>1445</v>
      </c>
      <c r="G12" s="213" t="s">
        <v>1446</v>
      </c>
      <c r="H12" s="218" t="s">
        <v>3090</v>
      </c>
      <c r="I12" s="218" t="s">
        <v>3092</v>
      </c>
      <c r="J12" s="218" t="s">
        <v>3091</v>
      </c>
      <c r="K12" s="213" t="s">
        <v>101</v>
      </c>
      <c r="L12" s="213" t="s">
        <v>81</v>
      </c>
      <c r="M12" s="226">
        <v>26</v>
      </c>
      <c r="N12" s="227" t="s">
        <v>34</v>
      </c>
      <c r="O12" s="227" t="s">
        <v>34</v>
      </c>
      <c r="P12" s="227" t="s">
        <v>34</v>
      </c>
      <c r="Q12" s="227" t="s">
        <v>34</v>
      </c>
      <c r="R12" s="213" t="s">
        <v>81</v>
      </c>
      <c r="S12" s="219" t="s">
        <v>3081</v>
      </c>
      <c r="T12" s="219" t="s">
        <v>3081</v>
      </c>
      <c r="U12" s="219" t="s">
        <v>695</v>
      </c>
      <c r="V12" s="219" t="s">
        <v>695</v>
      </c>
      <c r="W12" s="213" t="s">
        <v>25</v>
      </c>
      <c r="X12" s="213"/>
      <c r="Y12" s="214"/>
      <c r="Z12" s="214"/>
      <c r="AA12" s="214"/>
      <c r="AB12" s="214"/>
      <c r="AC12" s="252"/>
    </row>
    <row r="13" spans="1:29">
      <c r="A13" s="213" t="s">
        <v>685</v>
      </c>
      <c r="B13" s="213" t="s">
        <v>686</v>
      </c>
      <c r="C13" s="213" t="s">
        <v>25</v>
      </c>
      <c r="D13" s="213" t="s">
        <v>1443</v>
      </c>
      <c r="E13" s="213" t="s">
        <v>1444</v>
      </c>
      <c r="F13" s="213" t="s">
        <v>1445</v>
      </c>
      <c r="G13" s="213" t="s">
        <v>1446</v>
      </c>
      <c r="H13" s="219" t="s">
        <v>3073</v>
      </c>
      <c r="I13" s="219" t="s">
        <v>3075</v>
      </c>
      <c r="J13" s="219" t="s">
        <v>3074</v>
      </c>
      <c r="K13" s="224" t="s">
        <v>3076</v>
      </c>
      <c r="L13" s="213" t="s">
        <v>81</v>
      </c>
      <c r="M13" s="213" t="s">
        <v>34</v>
      </c>
      <c r="N13" s="213" t="s">
        <v>34</v>
      </c>
      <c r="O13" s="213" t="s">
        <v>34</v>
      </c>
      <c r="P13" s="213" t="s">
        <v>34</v>
      </c>
      <c r="Q13" s="213" t="s">
        <v>34</v>
      </c>
      <c r="R13" s="213" t="s">
        <v>81</v>
      </c>
      <c r="S13" s="219" t="s">
        <v>3143</v>
      </c>
      <c r="T13" s="219" t="s">
        <v>130</v>
      </c>
      <c r="U13" s="219" t="s">
        <v>3143</v>
      </c>
      <c r="V13" s="219" t="s">
        <v>130</v>
      </c>
      <c r="W13" s="213" t="s">
        <v>25</v>
      </c>
      <c r="X13" s="213"/>
      <c r="Y13" s="214"/>
      <c r="Z13" s="214"/>
      <c r="AA13" s="214"/>
      <c r="AB13" s="214"/>
      <c r="AC13" s="252"/>
    </row>
    <row r="14" spans="1:29">
      <c r="A14" s="213" t="s">
        <v>685</v>
      </c>
      <c r="B14" s="213" t="s">
        <v>686</v>
      </c>
      <c r="C14" s="213" t="s">
        <v>25</v>
      </c>
      <c r="D14" s="213" t="s">
        <v>1443</v>
      </c>
      <c r="E14" s="213" t="s">
        <v>1444</v>
      </c>
      <c r="F14" s="213" t="s">
        <v>1445</v>
      </c>
      <c r="G14" s="213" t="s">
        <v>1446</v>
      </c>
      <c r="H14" s="219" t="s">
        <v>3082</v>
      </c>
      <c r="I14" s="219" t="s">
        <v>3084</v>
      </c>
      <c r="J14" s="219" t="s">
        <v>3083</v>
      </c>
      <c r="K14" s="224" t="s">
        <v>3085</v>
      </c>
      <c r="L14" s="213" t="s">
        <v>81</v>
      </c>
      <c r="M14" s="226">
        <v>3926</v>
      </c>
      <c r="N14" s="213" t="s">
        <v>34</v>
      </c>
      <c r="O14" s="213" t="s">
        <v>34</v>
      </c>
      <c r="P14" s="213" t="s">
        <v>34</v>
      </c>
      <c r="Q14" s="213" t="s">
        <v>34</v>
      </c>
      <c r="R14" s="213" t="s">
        <v>81</v>
      </c>
      <c r="S14" s="219" t="s">
        <v>3086</v>
      </c>
      <c r="T14" s="219" t="s">
        <v>130</v>
      </c>
      <c r="U14" s="213" t="s">
        <v>34</v>
      </c>
      <c r="V14" s="213" t="s">
        <v>34</v>
      </c>
      <c r="W14" s="213" t="s">
        <v>25</v>
      </c>
      <c r="X14" s="213"/>
      <c r="Y14" s="214"/>
      <c r="Z14" s="214"/>
      <c r="AA14" s="214"/>
      <c r="AB14" s="214"/>
      <c r="AC14" s="252"/>
    </row>
    <row r="15" spans="1:29">
      <c r="A15" s="213" t="s">
        <v>685</v>
      </c>
      <c r="B15" s="213" t="s">
        <v>686</v>
      </c>
      <c r="C15" s="213" t="s">
        <v>25</v>
      </c>
      <c r="D15" s="213" t="s">
        <v>1443</v>
      </c>
      <c r="E15" s="213" t="s">
        <v>1444</v>
      </c>
      <c r="F15" s="213" t="s">
        <v>1445</v>
      </c>
      <c r="G15" s="213" t="s">
        <v>1446</v>
      </c>
      <c r="H15" s="219" t="s">
        <v>3077</v>
      </c>
      <c r="I15" s="219" t="s">
        <v>3079</v>
      </c>
      <c r="J15" s="219" t="s">
        <v>3078</v>
      </c>
      <c r="K15" s="224" t="s">
        <v>3080</v>
      </c>
      <c r="L15" s="213" t="s">
        <v>81</v>
      </c>
      <c r="M15" s="226">
        <v>424864438</v>
      </c>
      <c r="N15" s="213" t="s">
        <v>34</v>
      </c>
      <c r="O15" s="213" t="s">
        <v>34</v>
      </c>
      <c r="P15" s="213" t="s">
        <v>34</v>
      </c>
      <c r="Q15" s="213" t="s">
        <v>34</v>
      </c>
      <c r="R15" s="213" t="s">
        <v>81</v>
      </c>
      <c r="S15" s="219" t="s">
        <v>3081</v>
      </c>
      <c r="T15" s="219" t="s">
        <v>3081</v>
      </c>
      <c r="U15" s="213" t="s">
        <v>34</v>
      </c>
      <c r="V15" s="213" t="s">
        <v>34</v>
      </c>
      <c r="W15" s="213" t="s">
        <v>25</v>
      </c>
      <c r="X15" s="213"/>
      <c r="Y15" s="214"/>
      <c r="Z15" s="214"/>
      <c r="AA15" s="214"/>
      <c r="AB15" s="214"/>
      <c r="AC15" s="252"/>
    </row>
    <row r="16" spans="1:29">
      <c r="A16" s="213" t="s">
        <v>685</v>
      </c>
      <c r="B16" s="213" t="s">
        <v>686</v>
      </c>
      <c r="C16" s="213" t="s">
        <v>25</v>
      </c>
      <c r="D16" s="213" t="s">
        <v>1443</v>
      </c>
      <c r="E16" s="213" t="s">
        <v>1444</v>
      </c>
      <c r="F16" s="213" t="s">
        <v>1445</v>
      </c>
      <c r="G16" s="213" t="s">
        <v>1446</v>
      </c>
      <c r="H16" s="218" t="s">
        <v>3087</v>
      </c>
      <c r="I16" s="218" t="s">
        <v>3088</v>
      </c>
      <c r="J16" s="218" t="s">
        <v>3089</v>
      </c>
      <c r="K16" s="213" t="s">
        <v>101</v>
      </c>
      <c r="L16" s="213" t="s">
        <v>81</v>
      </c>
      <c r="M16" s="213" t="s">
        <v>34</v>
      </c>
      <c r="N16" s="213" t="s">
        <v>34</v>
      </c>
      <c r="O16" s="213" t="s">
        <v>34</v>
      </c>
      <c r="P16" s="213" t="s">
        <v>34</v>
      </c>
      <c r="Q16" s="213" t="s">
        <v>34</v>
      </c>
      <c r="R16" s="213" t="s">
        <v>81</v>
      </c>
      <c r="S16" s="219" t="s">
        <v>130</v>
      </c>
      <c r="T16" s="219" t="s">
        <v>130</v>
      </c>
      <c r="U16" s="213" t="s">
        <v>34</v>
      </c>
      <c r="V16" s="213" t="s">
        <v>34</v>
      </c>
      <c r="W16" s="213" t="s">
        <v>25</v>
      </c>
      <c r="X16" s="213"/>
      <c r="Y16" s="214"/>
      <c r="Z16" s="214"/>
      <c r="AA16" s="214"/>
      <c r="AB16" s="214"/>
      <c r="AC16" s="252"/>
    </row>
    <row r="17" spans="1:29">
      <c r="A17" s="213" t="s">
        <v>1447</v>
      </c>
      <c r="B17" s="213" t="s">
        <v>1448</v>
      </c>
      <c r="C17" s="213" t="s">
        <v>25</v>
      </c>
      <c r="D17" s="213" t="s">
        <v>1449</v>
      </c>
      <c r="E17" s="213" t="s">
        <v>1450</v>
      </c>
      <c r="F17" s="213" t="s">
        <v>1457</v>
      </c>
      <c r="G17" s="213" t="s">
        <v>1458</v>
      </c>
      <c r="H17" s="219" t="s">
        <v>4009</v>
      </c>
      <c r="I17" s="219" t="s">
        <v>2993</v>
      </c>
      <c r="J17" s="219" t="s">
        <v>4008</v>
      </c>
      <c r="K17" s="213" t="s">
        <v>101</v>
      </c>
      <c r="L17" s="213" t="s">
        <v>140</v>
      </c>
      <c r="M17" s="226">
        <v>400</v>
      </c>
      <c r="N17" s="226">
        <v>440</v>
      </c>
      <c r="O17" s="226">
        <v>440</v>
      </c>
      <c r="P17" s="226">
        <v>440</v>
      </c>
      <c r="Q17" s="226">
        <v>440</v>
      </c>
      <c r="R17" s="213" t="s">
        <v>140</v>
      </c>
      <c r="S17" s="219" t="s">
        <v>2994</v>
      </c>
      <c r="T17" s="213" t="s">
        <v>2995</v>
      </c>
      <c r="U17" s="213" t="s">
        <v>34</v>
      </c>
      <c r="V17" s="213" t="s">
        <v>34</v>
      </c>
      <c r="W17" s="213" t="s">
        <v>25</v>
      </c>
      <c r="X17" s="213"/>
      <c r="Y17" s="214"/>
      <c r="Z17" s="214"/>
      <c r="AA17" s="214"/>
      <c r="AB17" s="214"/>
      <c r="AC17" s="252"/>
    </row>
    <row r="18" spans="1:29">
      <c r="A18" s="213" t="s">
        <v>1447</v>
      </c>
      <c r="B18" s="213" t="s">
        <v>1448</v>
      </c>
      <c r="C18" s="213" t="s">
        <v>25</v>
      </c>
      <c r="D18" s="213" t="s">
        <v>1449</v>
      </c>
      <c r="E18" s="213" t="s">
        <v>1450</v>
      </c>
      <c r="F18" s="213" t="s">
        <v>1451</v>
      </c>
      <c r="G18" s="213" t="s">
        <v>1452</v>
      </c>
      <c r="H18" s="219" t="s">
        <v>2984</v>
      </c>
      <c r="I18" s="219" t="s">
        <v>2986</v>
      </c>
      <c r="J18" s="219" t="s">
        <v>2985</v>
      </c>
      <c r="K18" s="213" t="s">
        <v>101</v>
      </c>
      <c r="L18" s="213" t="s">
        <v>140</v>
      </c>
      <c r="M18" s="226">
        <v>30</v>
      </c>
      <c r="N18" s="226">
        <v>60</v>
      </c>
      <c r="O18" s="226">
        <v>60</v>
      </c>
      <c r="P18" s="226">
        <v>60</v>
      </c>
      <c r="Q18" s="226">
        <v>60</v>
      </c>
      <c r="R18" s="213" t="s">
        <v>140</v>
      </c>
      <c r="S18" s="219" t="s">
        <v>2987</v>
      </c>
      <c r="T18" s="219" t="s">
        <v>2983</v>
      </c>
      <c r="U18" s="213" t="s">
        <v>34</v>
      </c>
      <c r="V18" s="213" t="s">
        <v>34</v>
      </c>
      <c r="W18" s="213" t="s">
        <v>25</v>
      </c>
      <c r="X18" s="213"/>
      <c r="Y18" s="214"/>
      <c r="Z18" s="214"/>
      <c r="AA18" s="214"/>
      <c r="AB18" s="214"/>
      <c r="AC18" s="252"/>
    </row>
    <row r="19" spans="1:29">
      <c r="A19" s="213" t="s">
        <v>1447</v>
      </c>
      <c r="B19" s="213" t="s">
        <v>1448</v>
      </c>
      <c r="C19" s="213" t="s">
        <v>25</v>
      </c>
      <c r="D19" s="213" t="s">
        <v>1449</v>
      </c>
      <c r="E19" s="213" t="s">
        <v>1450</v>
      </c>
      <c r="F19" s="213" t="s">
        <v>1451</v>
      </c>
      <c r="G19" s="213" t="s">
        <v>1452</v>
      </c>
      <c r="H19" s="219" t="s">
        <v>2979</v>
      </c>
      <c r="I19" s="219" t="s">
        <v>2981</v>
      </c>
      <c r="J19" s="219" t="s">
        <v>2980</v>
      </c>
      <c r="K19" s="213" t="s">
        <v>101</v>
      </c>
      <c r="L19" s="213" t="s">
        <v>140</v>
      </c>
      <c r="M19" s="226">
        <v>1500</v>
      </c>
      <c r="N19" s="226">
        <v>3000</v>
      </c>
      <c r="O19" s="226">
        <v>3000</v>
      </c>
      <c r="P19" s="226">
        <v>3000</v>
      </c>
      <c r="Q19" s="226">
        <v>3000</v>
      </c>
      <c r="R19" s="213" t="s">
        <v>140</v>
      </c>
      <c r="S19" s="219" t="s">
        <v>2982</v>
      </c>
      <c r="T19" s="219" t="s">
        <v>2983</v>
      </c>
      <c r="U19" s="213" t="s">
        <v>34</v>
      </c>
      <c r="V19" s="213" t="s">
        <v>34</v>
      </c>
      <c r="W19" s="213" t="s">
        <v>25</v>
      </c>
      <c r="X19" s="213"/>
      <c r="Y19" s="214"/>
      <c r="Z19" s="214"/>
      <c r="AA19" s="214"/>
      <c r="AB19" s="214"/>
      <c r="AC19" s="252"/>
    </row>
    <row r="20" spans="1:29">
      <c r="A20" s="213" t="s">
        <v>1447</v>
      </c>
      <c r="B20" s="213" t="s">
        <v>1448</v>
      </c>
      <c r="C20" s="213" t="s">
        <v>25</v>
      </c>
      <c r="D20" s="213" t="s">
        <v>1449</v>
      </c>
      <c r="E20" s="213" t="s">
        <v>1450</v>
      </c>
      <c r="F20" s="213" t="s">
        <v>1459</v>
      </c>
      <c r="G20" s="213" t="s">
        <v>1460</v>
      </c>
      <c r="H20" s="219" t="s">
        <v>4010</v>
      </c>
      <c r="I20" s="219" t="s">
        <v>4011</v>
      </c>
      <c r="J20" s="219" t="s">
        <v>2998</v>
      </c>
      <c r="K20" s="213" t="s">
        <v>79</v>
      </c>
      <c r="L20" s="213" t="s">
        <v>140</v>
      </c>
      <c r="M20" s="213" t="s">
        <v>34</v>
      </c>
      <c r="N20" s="213" t="s">
        <v>34</v>
      </c>
      <c r="O20" s="213" t="s">
        <v>34</v>
      </c>
      <c r="P20" s="213" t="s">
        <v>34</v>
      </c>
      <c r="Q20" s="213" t="s">
        <v>34</v>
      </c>
      <c r="R20" s="213" t="s">
        <v>140</v>
      </c>
      <c r="S20" s="219" t="s">
        <v>2997</v>
      </c>
      <c r="T20" s="213" t="s">
        <v>2999</v>
      </c>
      <c r="U20" s="213" t="s">
        <v>34</v>
      </c>
      <c r="V20" s="213" t="s">
        <v>34</v>
      </c>
      <c r="W20" s="213" t="s">
        <v>25</v>
      </c>
      <c r="X20" s="213"/>
      <c r="Y20" s="214"/>
      <c r="Z20" s="214"/>
      <c r="AA20" s="214"/>
      <c r="AB20" s="214"/>
      <c r="AC20" s="252"/>
    </row>
    <row r="21" spans="1:29">
      <c r="A21" s="213" t="s">
        <v>1447</v>
      </c>
      <c r="B21" s="213" t="s">
        <v>1448</v>
      </c>
      <c r="C21" s="213" t="s">
        <v>25</v>
      </c>
      <c r="D21" s="213" t="s">
        <v>1449</v>
      </c>
      <c r="E21" s="213" t="s">
        <v>1450</v>
      </c>
      <c r="F21" s="213" t="s">
        <v>1455</v>
      </c>
      <c r="G21" s="213" t="s">
        <v>1456</v>
      </c>
      <c r="H21" s="219" t="s">
        <v>4191</v>
      </c>
      <c r="I21" s="219" t="s">
        <v>4007</v>
      </c>
      <c r="J21" s="219" t="s">
        <v>2996</v>
      </c>
      <c r="K21" s="224" t="s">
        <v>3616</v>
      </c>
      <c r="L21" s="213" t="s">
        <v>81</v>
      </c>
      <c r="M21" s="213" t="s">
        <v>34</v>
      </c>
      <c r="N21" s="226">
        <v>1800000</v>
      </c>
      <c r="O21" s="226">
        <v>1800000</v>
      </c>
      <c r="P21" s="226">
        <v>1800000</v>
      </c>
      <c r="Q21" s="226">
        <v>1800000</v>
      </c>
      <c r="R21" s="213" t="s">
        <v>140</v>
      </c>
      <c r="S21" s="219" t="s">
        <v>2997</v>
      </c>
      <c r="T21" s="219" t="s">
        <v>2992</v>
      </c>
      <c r="U21" s="213" t="s">
        <v>34</v>
      </c>
      <c r="V21" s="213" t="s">
        <v>34</v>
      </c>
      <c r="W21" s="213" t="s">
        <v>25</v>
      </c>
      <c r="X21" s="213"/>
      <c r="Y21" s="214"/>
      <c r="Z21" s="214"/>
      <c r="AA21" s="214"/>
      <c r="AB21" s="214"/>
      <c r="AC21" s="252"/>
    </row>
    <row r="22" spans="1:29">
      <c r="A22" s="213" t="s">
        <v>1447</v>
      </c>
      <c r="B22" s="213" t="s">
        <v>1448</v>
      </c>
      <c r="C22" s="213" t="s">
        <v>25</v>
      </c>
      <c r="D22" s="213" t="s">
        <v>1449</v>
      </c>
      <c r="E22" s="213" t="s">
        <v>1450</v>
      </c>
      <c r="F22" s="213" t="s">
        <v>1453</v>
      </c>
      <c r="G22" s="213" t="s">
        <v>1454</v>
      </c>
      <c r="H22" s="219" t="s">
        <v>4192</v>
      </c>
      <c r="I22" s="219" t="s">
        <v>2989</v>
      </c>
      <c r="J22" s="219" t="s">
        <v>2988</v>
      </c>
      <c r="K22" s="224" t="s">
        <v>3616</v>
      </c>
      <c r="L22" s="213" t="s">
        <v>140</v>
      </c>
      <c r="M22" s="213">
        <v>0</v>
      </c>
      <c r="N22" s="213" t="s">
        <v>2990</v>
      </c>
      <c r="O22" s="213" t="s">
        <v>2990</v>
      </c>
      <c r="P22" s="213" t="s">
        <v>2990</v>
      </c>
      <c r="Q22" s="213" t="s">
        <v>2990</v>
      </c>
      <c r="R22" s="213" t="s">
        <v>140</v>
      </c>
      <c r="S22" s="219" t="s">
        <v>2991</v>
      </c>
      <c r="T22" s="219" t="s">
        <v>2992</v>
      </c>
      <c r="U22" s="213" t="s">
        <v>34</v>
      </c>
      <c r="V22" s="213" t="s">
        <v>34</v>
      </c>
      <c r="W22" s="213" t="s">
        <v>25</v>
      </c>
      <c r="X22" s="213"/>
      <c r="Y22" s="214"/>
      <c r="Z22" s="214"/>
      <c r="AA22" s="214"/>
      <c r="AB22" s="214"/>
      <c r="AC22" s="252"/>
    </row>
    <row r="23" spans="1:29">
      <c r="A23" s="213" t="s">
        <v>805</v>
      </c>
      <c r="B23" s="213" t="s">
        <v>806</v>
      </c>
      <c r="C23" s="213" t="s">
        <v>25</v>
      </c>
      <c r="D23" s="213" t="s">
        <v>1249</v>
      </c>
      <c r="E23" s="213" t="s">
        <v>1250</v>
      </c>
      <c r="F23" s="213" t="s">
        <v>1463</v>
      </c>
      <c r="G23" s="213" t="s">
        <v>1464</v>
      </c>
      <c r="H23" s="213" t="s">
        <v>1296</v>
      </c>
      <c r="I23" s="213" t="s">
        <v>1298</v>
      </c>
      <c r="J23" s="213" t="s">
        <v>1297</v>
      </c>
      <c r="K23" s="213" t="s">
        <v>1291</v>
      </c>
      <c r="L23" s="213" t="s">
        <v>80</v>
      </c>
      <c r="M23" s="226" t="s">
        <v>34</v>
      </c>
      <c r="N23" s="226">
        <v>7500</v>
      </c>
      <c r="O23" s="226">
        <v>8500</v>
      </c>
      <c r="P23" s="226">
        <v>10000</v>
      </c>
      <c r="Q23" s="226">
        <v>11500</v>
      </c>
      <c r="R23" s="213" t="s">
        <v>81</v>
      </c>
      <c r="S23" s="213" t="s">
        <v>1258</v>
      </c>
      <c r="T23" s="213" t="s">
        <v>1299</v>
      </c>
      <c r="U23" s="213" t="s">
        <v>34</v>
      </c>
      <c r="V23" s="213" t="s">
        <v>34</v>
      </c>
      <c r="W23" s="213" t="s">
        <v>25</v>
      </c>
      <c r="X23" s="213"/>
      <c r="Y23" s="214"/>
      <c r="Z23" s="214"/>
      <c r="AA23" s="214"/>
      <c r="AB23" s="214"/>
      <c r="AC23" s="252"/>
    </row>
    <row r="24" spans="1:29">
      <c r="A24" s="213" t="s">
        <v>805</v>
      </c>
      <c r="B24" s="213" t="s">
        <v>806</v>
      </c>
      <c r="C24" s="213" t="s">
        <v>25</v>
      </c>
      <c r="D24" s="213" t="s">
        <v>1249</v>
      </c>
      <c r="E24" s="213" t="s">
        <v>1250</v>
      </c>
      <c r="F24" s="213" t="s">
        <v>1465</v>
      </c>
      <c r="G24" s="213" t="s">
        <v>1466</v>
      </c>
      <c r="H24" s="213" t="s">
        <v>4193</v>
      </c>
      <c r="I24" s="213" t="s">
        <v>1295</v>
      </c>
      <c r="J24" s="213" t="s">
        <v>1294</v>
      </c>
      <c r="K24" s="213" t="s">
        <v>1291</v>
      </c>
      <c r="L24" s="213" t="s">
        <v>80</v>
      </c>
      <c r="M24" s="226">
        <v>14688</v>
      </c>
      <c r="N24" s="226">
        <v>14700</v>
      </c>
      <c r="O24" s="226">
        <v>17000</v>
      </c>
      <c r="P24" s="226">
        <v>20000</v>
      </c>
      <c r="Q24" s="226">
        <v>23000</v>
      </c>
      <c r="R24" s="213" t="s">
        <v>81</v>
      </c>
      <c r="S24" s="213" t="s">
        <v>1258</v>
      </c>
      <c r="T24" s="213" t="s">
        <v>1292</v>
      </c>
      <c r="U24" s="213" t="s">
        <v>34</v>
      </c>
      <c r="V24" s="213" t="s">
        <v>34</v>
      </c>
      <c r="W24" s="213" t="s">
        <v>25</v>
      </c>
      <c r="X24" s="213"/>
      <c r="Y24" s="214"/>
      <c r="Z24" s="214"/>
      <c r="AA24" s="214"/>
      <c r="AB24" s="214"/>
      <c r="AC24" s="252"/>
    </row>
    <row r="25" spans="1:29" ht="12.75" customHeight="1">
      <c r="A25" s="213" t="s">
        <v>665</v>
      </c>
      <c r="B25" s="213" t="s">
        <v>666</v>
      </c>
      <c r="C25" s="213" t="s">
        <v>25</v>
      </c>
      <c r="D25" s="213" t="s">
        <v>1249</v>
      </c>
      <c r="E25" s="213" t="s">
        <v>1250</v>
      </c>
      <c r="F25" s="213" t="s">
        <v>1478</v>
      </c>
      <c r="G25" s="213" t="s">
        <v>1479</v>
      </c>
      <c r="H25" s="213" t="s">
        <v>97</v>
      </c>
      <c r="I25" s="213" t="s">
        <v>97</v>
      </c>
      <c r="J25" s="213" t="s">
        <v>97</v>
      </c>
      <c r="K25" s="213" t="s">
        <v>97</v>
      </c>
      <c r="L25" s="213" t="s">
        <v>97</v>
      </c>
      <c r="M25" s="213" t="s">
        <v>97</v>
      </c>
      <c r="N25" s="213" t="s">
        <v>97</v>
      </c>
      <c r="O25" s="213" t="s">
        <v>97</v>
      </c>
      <c r="P25" s="213" t="s">
        <v>97</v>
      </c>
      <c r="Q25" s="213" t="s">
        <v>97</v>
      </c>
      <c r="R25" s="213" t="s">
        <v>97</v>
      </c>
      <c r="S25" s="213" t="s">
        <v>97</v>
      </c>
      <c r="T25" s="213" t="s">
        <v>97</v>
      </c>
      <c r="U25" s="213" t="s">
        <v>97</v>
      </c>
      <c r="V25" s="213" t="s">
        <v>97</v>
      </c>
      <c r="W25" s="213" t="s">
        <v>25</v>
      </c>
      <c r="X25" s="213"/>
      <c r="Y25" s="214"/>
      <c r="Z25" s="214"/>
      <c r="AA25" s="214"/>
      <c r="AB25" s="214"/>
      <c r="AC25" s="252"/>
    </row>
    <row r="26" spans="1:29">
      <c r="A26" s="213" t="s">
        <v>805</v>
      </c>
      <c r="B26" s="213" t="s">
        <v>806</v>
      </c>
      <c r="C26" s="213" t="s">
        <v>25</v>
      </c>
      <c r="D26" s="213" t="s">
        <v>1249</v>
      </c>
      <c r="E26" s="213" t="s">
        <v>1250</v>
      </c>
      <c r="F26" s="213" t="s">
        <v>1461</v>
      </c>
      <c r="G26" s="213" t="s">
        <v>1462</v>
      </c>
      <c r="H26" s="213" t="s">
        <v>4194</v>
      </c>
      <c r="I26" s="213" t="s">
        <v>1290</v>
      </c>
      <c r="J26" s="213" t="s">
        <v>1289</v>
      </c>
      <c r="K26" s="213" t="s">
        <v>1291</v>
      </c>
      <c r="L26" s="213" t="s">
        <v>80</v>
      </c>
      <c r="M26" s="226">
        <v>20000</v>
      </c>
      <c r="N26" s="226">
        <v>20000</v>
      </c>
      <c r="O26" s="226">
        <v>22000</v>
      </c>
      <c r="P26" s="226">
        <v>24000</v>
      </c>
      <c r="Q26" s="226">
        <v>25000</v>
      </c>
      <c r="R26" s="213" t="s">
        <v>81</v>
      </c>
      <c r="S26" s="213" t="s">
        <v>1258</v>
      </c>
      <c r="T26" s="213" t="s">
        <v>1292</v>
      </c>
      <c r="U26" s="213" t="s">
        <v>34</v>
      </c>
      <c r="V26" s="213" t="s">
        <v>34</v>
      </c>
      <c r="W26" s="213" t="s">
        <v>25</v>
      </c>
      <c r="X26" s="213"/>
      <c r="Y26" s="214"/>
      <c r="Z26" s="214"/>
      <c r="AA26" s="214"/>
      <c r="AB26" s="214"/>
      <c r="AC26" s="252"/>
    </row>
    <row r="27" spans="1:29">
      <c r="A27" s="213" t="s">
        <v>564</v>
      </c>
      <c r="B27" s="213" t="s">
        <v>565</v>
      </c>
      <c r="C27" s="213" t="s">
        <v>25</v>
      </c>
      <c r="D27" s="213" t="s">
        <v>1249</v>
      </c>
      <c r="E27" s="213" t="s">
        <v>1250</v>
      </c>
      <c r="F27" s="213" t="s">
        <v>1467</v>
      </c>
      <c r="G27" s="213" t="s">
        <v>1468</v>
      </c>
      <c r="H27" s="213" t="s">
        <v>4195</v>
      </c>
      <c r="I27" s="213" t="s">
        <v>1267</v>
      </c>
      <c r="J27" s="213" t="s">
        <v>1266</v>
      </c>
      <c r="K27" s="213" t="s">
        <v>101</v>
      </c>
      <c r="L27" s="213" t="s">
        <v>81</v>
      </c>
      <c r="M27" s="226" t="s">
        <v>34</v>
      </c>
      <c r="N27" s="226">
        <v>1500</v>
      </c>
      <c r="O27" s="226">
        <v>1500</v>
      </c>
      <c r="P27" s="226" t="s">
        <v>34</v>
      </c>
      <c r="Q27" s="226" t="s">
        <v>34</v>
      </c>
      <c r="R27" s="213" t="s">
        <v>81</v>
      </c>
      <c r="S27" s="213" t="s">
        <v>1258</v>
      </c>
      <c r="T27" s="213" t="s">
        <v>1259</v>
      </c>
      <c r="U27" s="213" t="s">
        <v>34</v>
      </c>
      <c r="V27" s="213" t="s">
        <v>34</v>
      </c>
      <c r="W27" s="213" t="s">
        <v>25</v>
      </c>
      <c r="X27" s="213"/>
      <c r="Y27" s="214"/>
      <c r="Z27" s="214"/>
      <c r="AA27" s="214"/>
      <c r="AB27" s="214"/>
      <c r="AC27" s="252"/>
    </row>
    <row r="28" spans="1:29">
      <c r="A28" s="213" t="s">
        <v>774</v>
      </c>
      <c r="B28" s="213" t="s">
        <v>1469</v>
      </c>
      <c r="C28" s="213" t="s">
        <v>25</v>
      </c>
      <c r="D28" s="213" t="s">
        <v>1249</v>
      </c>
      <c r="E28" s="213" t="s">
        <v>1250</v>
      </c>
      <c r="F28" s="213" t="s">
        <v>1472</v>
      </c>
      <c r="G28" s="213" t="s">
        <v>1473</v>
      </c>
      <c r="H28" s="213" t="s">
        <v>4196</v>
      </c>
      <c r="I28" s="213" t="s">
        <v>1276</v>
      </c>
      <c r="J28" s="213" t="s">
        <v>1275</v>
      </c>
      <c r="K28" s="213" t="s">
        <v>1272</v>
      </c>
      <c r="L28" s="213" t="s">
        <v>34</v>
      </c>
      <c r="M28" s="215" t="s">
        <v>34</v>
      </c>
      <c r="N28" s="215" t="s">
        <v>1264</v>
      </c>
      <c r="O28" s="215" t="s">
        <v>1264</v>
      </c>
      <c r="P28" s="215" t="s">
        <v>1264</v>
      </c>
      <c r="Q28" s="215" t="s">
        <v>1264</v>
      </c>
      <c r="R28" s="213" t="s">
        <v>81</v>
      </c>
      <c r="S28" s="213" t="s">
        <v>1258</v>
      </c>
      <c r="T28" s="213" t="s">
        <v>1278</v>
      </c>
      <c r="U28" s="213" t="s">
        <v>34</v>
      </c>
      <c r="V28" s="213" t="s">
        <v>34</v>
      </c>
      <c r="W28" s="213" t="s">
        <v>25</v>
      </c>
      <c r="X28" s="213"/>
      <c r="Y28" s="214"/>
      <c r="Z28" s="214"/>
      <c r="AA28" s="214"/>
      <c r="AB28" s="214"/>
      <c r="AC28" s="252"/>
    </row>
    <row r="29" spans="1:29">
      <c r="A29" s="213" t="s">
        <v>774</v>
      </c>
      <c r="B29" s="213" t="s">
        <v>1469</v>
      </c>
      <c r="C29" s="213" t="s">
        <v>25</v>
      </c>
      <c r="D29" s="213" t="s">
        <v>1249</v>
      </c>
      <c r="E29" s="213" t="s">
        <v>1250</v>
      </c>
      <c r="F29" s="213" t="s">
        <v>1470</v>
      </c>
      <c r="G29" s="213" t="s">
        <v>1471</v>
      </c>
      <c r="H29" s="213" t="s">
        <v>1269</v>
      </c>
      <c r="I29" s="213" t="s">
        <v>1271</v>
      </c>
      <c r="J29" s="213" t="s">
        <v>1270</v>
      </c>
      <c r="K29" s="213" t="s">
        <v>1272</v>
      </c>
      <c r="L29" s="213" t="s">
        <v>34</v>
      </c>
      <c r="M29" s="215" t="s">
        <v>34</v>
      </c>
      <c r="N29" s="226">
        <f>$W$29*$X$29</f>
        <v>1740</v>
      </c>
      <c r="O29" s="226">
        <f>$W$29*$X$29</f>
        <v>1740</v>
      </c>
      <c r="P29" s="226">
        <f>$W$29*$X$29</f>
        <v>1740</v>
      </c>
      <c r="Q29" s="226">
        <f>$W$29*$X$29</f>
        <v>1740</v>
      </c>
      <c r="R29" s="213" t="s">
        <v>81</v>
      </c>
      <c r="S29" s="213" t="s">
        <v>1258</v>
      </c>
      <c r="T29" s="213" t="s">
        <v>1273</v>
      </c>
      <c r="U29" s="213" t="s">
        <v>34</v>
      </c>
      <c r="V29" s="213" t="s">
        <v>34</v>
      </c>
      <c r="W29" s="213">
        <v>11600</v>
      </c>
      <c r="X29" s="213">
        <v>0.15</v>
      </c>
      <c r="Y29" s="214"/>
      <c r="Z29" s="214"/>
      <c r="AA29" s="214"/>
      <c r="AB29" s="214"/>
      <c r="AC29" s="252"/>
    </row>
    <row r="30" spans="1:29">
      <c r="A30" s="213" t="s">
        <v>774</v>
      </c>
      <c r="B30" s="213" t="s">
        <v>1469</v>
      </c>
      <c r="C30" s="213" t="s">
        <v>25</v>
      </c>
      <c r="D30" s="213" t="s">
        <v>1249</v>
      </c>
      <c r="E30" s="213" t="s">
        <v>1250</v>
      </c>
      <c r="F30" s="213" t="s">
        <v>1474</v>
      </c>
      <c r="G30" s="213" t="s">
        <v>1475</v>
      </c>
      <c r="H30" s="213" t="s">
        <v>1279</v>
      </c>
      <c r="I30" s="213" t="s">
        <v>1281</v>
      </c>
      <c r="J30" s="213" t="s">
        <v>1280</v>
      </c>
      <c r="K30" s="213" t="s">
        <v>1282</v>
      </c>
      <c r="L30" s="213" t="s">
        <v>81</v>
      </c>
      <c r="M30" s="215" t="s">
        <v>34</v>
      </c>
      <c r="N30" s="226">
        <f>$W$30*$X$30</f>
        <v>9400</v>
      </c>
      <c r="O30" s="226">
        <f>$W$30*$X$30</f>
        <v>9400</v>
      </c>
      <c r="P30" s="226">
        <f>$W$30*$X$30</f>
        <v>9400</v>
      </c>
      <c r="Q30" s="226">
        <f>$W$30*$X$30</f>
        <v>9400</v>
      </c>
      <c r="R30" s="213" t="s">
        <v>81</v>
      </c>
      <c r="S30" s="213" t="s">
        <v>1258</v>
      </c>
      <c r="T30" s="213" t="s">
        <v>1283</v>
      </c>
      <c r="U30" s="213" t="s">
        <v>34</v>
      </c>
      <c r="V30" s="213" t="s">
        <v>34</v>
      </c>
      <c r="W30" s="226">
        <v>47000</v>
      </c>
      <c r="X30" s="213">
        <v>0.2</v>
      </c>
      <c r="Y30" s="214"/>
      <c r="Z30" s="214"/>
      <c r="AA30" s="214"/>
      <c r="AB30" s="214"/>
      <c r="AC30" s="252"/>
    </row>
    <row r="31" spans="1:29">
      <c r="A31" s="213" t="s">
        <v>564</v>
      </c>
      <c r="B31" s="213" t="s">
        <v>565</v>
      </c>
      <c r="C31" s="213" t="s">
        <v>25</v>
      </c>
      <c r="D31" s="213" t="s">
        <v>1249</v>
      </c>
      <c r="E31" s="213" t="s">
        <v>1250</v>
      </c>
      <c r="F31" s="213" t="s">
        <v>1251</v>
      </c>
      <c r="G31" s="213" t="s">
        <v>1252</v>
      </c>
      <c r="H31" s="213" t="s">
        <v>4197</v>
      </c>
      <c r="I31" s="213" t="s">
        <v>1262</v>
      </c>
      <c r="J31" s="213" t="s">
        <v>1261</v>
      </c>
      <c r="K31" s="213" t="s">
        <v>79</v>
      </c>
      <c r="L31" s="213" t="s">
        <v>80</v>
      </c>
      <c r="M31" s="215" t="s">
        <v>34</v>
      </c>
      <c r="N31" s="215" t="s">
        <v>3144</v>
      </c>
      <c r="O31" s="215" t="s">
        <v>3144</v>
      </c>
      <c r="P31" s="215" t="s">
        <v>3144</v>
      </c>
      <c r="Q31" s="215" t="s">
        <v>3144</v>
      </c>
      <c r="R31" s="213" t="s">
        <v>81</v>
      </c>
      <c r="S31" s="213" t="s">
        <v>1258</v>
      </c>
      <c r="T31" s="213" t="s">
        <v>1259</v>
      </c>
      <c r="U31" s="213" t="s">
        <v>34</v>
      </c>
      <c r="V31" s="213" t="s">
        <v>34</v>
      </c>
      <c r="W31" s="213"/>
      <c r="X31" s="213"/>
      <c r="Y31" s="214"/>
      <c r="Z31" s="214"/>
      <c r="AA31" s="214"/>
      <c r="AB31" s="214"/>
      <c r="AC31" s="252"/>
    </row>
    <row r="32" spans="1:29">
      <c r="A32" s="213" t="s">
        <v>564</v>
      </c>
      <c r="B32" s="213" t="s">
        <v>565</v>
      </c>
      <c r="C32" s="213" t="s">
        <v>25</v>
      </c>
      <c r="D32" s="213" t="s">
        <v>1249</v>
      </c>
      <c r="E32" s="213" t="s">
        <v>1250</v>
      </c>
      <c r="F32" s="213" t="s">
        <v>1251</v>
      </c>
      <c r="G32" s="213" t="s">
        <v>1252</v>
      </c>
      <c r="H32" s="213" t="s">
        <v>4198</v>
      </c>
      <c r="I32" s="213" t="s">
        <v>1255</v>
      </c>
      <c r="J32" s="213" t="s">
        <v>1254</v>
      </c>
      <c r="K32" s="213" t="s">
        <v>79</v>
      </c>
      <c r="L32" s="213" t="s">
        <v>80</v>
      </c>
      <c r="M32" s="215" t="s">
        <v>34</v>
      </c>
      <c r="N32" s="215" t="s">
        <v>2977</v>
      </c>
      <c r="O32" s="215" t="s">
        <v>2977</v>
      </c>
      <c r="P32" s="215" t="s">
        <v>2977</v>
      </c>
      <c r="Q32" s="215" t="s">
        <v>2977</v>
      </c>
      <c r="R32" s="213" t="s">
        <v>81</v>
      </c>
      <c r="S32" s="213" t="s">
        <v>1258</v>
      </c>
      <c r="T32" s="213" t="s">
        <v>1259</v>
      </c>
      <c r="U32" s="213" t="s">
        <v>34</v>
      </c>
      <c r="V32" s="213" t="s">
        <v>34</v>
      </c>
      <c r="W32" s="213" t="s">
        <v>25</v>
      </c>
      <c r="X32" s="213"/>
      <c r="Y32" s="214"/>
      <c r="Z32" s="214"/>
      <c r="AA32" s="214"/>
      <c r="AB32" s="214"/>
      <c r="AC32" s="252"/>
    </row>
    <row r="33" spans="1:28" s="252" customFormat="1">
      <c r="A33" s="213" t="s">
        <v>379</v>
      </c>
      <c r="B33" s="213" t="s">
        <v>426</v>
      </c>
      <c r="C33" s="213" t="s">
        <v>25</v>
      </c>
      <c r="D33" s="213" t="s">
        <v>1249</v>
      </c>
      <c r="E33" s="213" t="s">
        <v>1250</v>
      </c>
      <c r="F33" s="213" t="s">
        <v>1476</v>
      </c>
      <c r="G33" s="213" t="s">
        <v>1477</v>
      </c>
      <c r="H33" s="213" t="s">
        <v>4199</v>
      </c>
      <c r="I33" s="213" t="s">
        <v>1286</v>
      </c>
      <c r="J33" s="213" t="s">
        <v>1285</v>
      </c>
      <c r="K33" s="213" t="s">
        <v>79</v>
      </c>
      <c r="L33" s="213" t="s">
        <v>34</v>
      </c>
      <c r="M33" s="215" t="s">
        <v>34</v>
      </c>
      <c r="N33" s="216">
        <v>1</v>
      </c>
      <c r="O33" s="216">
        <v>1</v>
      </c>
      <c r="P33" s="216">
        <v>1</v>
      </c>
      <c r="Q33" s="216">
        <v>1</v>
      </c>
      <c r="R33" s="213" t="s">
        <v>81</v>
      </c>
      <c r="S33" s="213" t="s">
        <v>1258</v>
      </c>
      <c r="T33" s="213" t="s">
        <v>1287</v>
      </c>
      <c r="U33" s="213" t="s">
        <v>34</v>
      </c>
      <c r="V33" s="213" t="s">
        <v>34</v>
      </c>
      <c r="W33" s="213" t="s">
        <v>25</v>
      </c>
      <c r="X33" s="213"/>
      <c r="Y33" s="214"/>
      <c r="Z33" s="214"/>
      <c r="AA33" s="214"/>
      <c r="AB33" s="214"/>
    </row>
    <row r="34" spans="1:28" s="252" customFormat="1" ht="12.75" customHeight="1">
      <c r="A34" s="213" t="s">
        <v>884</v>
      </c>
      <c r="B34" s="213" t="s">
        <v>885</v>
      </c>
      <c r="C34" s="213" t="s">
        <v>25</v>
      </c>
      <c r="D34" s="213" t="s">
        <v>1480</v>
      </c>
      <c r="E34" s="213" t="s">
        <v>1481</v>
      </c>
      <c r="F34" s="213" t="s">
        <v>1484</v>
      </c>
      <c r="G34" s="213" t="s">
        <v>1485</v>
      </c>
      <c r="H34" s="213" t="s">
        <v>97</v>
      </c>
      <c r="I34" s="213" t="s">
        <v>97</v>
      </c>
      <c r="J34" s="213" t="s">
        <v>97</v>
      </c>
      <c r="K34" s="213" t="s">
        <v>97</v>
      </c>
      <c r="L34" s="213" t="s">
        <v>97</v>
      </c>
      <c r="M34" s="213" t="s">
        <v>97</v>
      </c>
      <c r="N34" s="213" t="s">
        <v>97</v>
      </c>
      <c r="O34" s="213" t="s">
        <v>97</v>
      </c>
      <c r="P34" s="213" t="s">
        <v>97</v>
      </c>
      <c r="Q34" s="213" t="s">
        <v>97</v>
      </c>
      <c r="R34" s="213" t="s">
        <v>97</v>
      </c>
      <c r="S34" s="213" t="s">
        <v>97</v>
      </c>
      <c r="T34" s="213" t="s">
        <v>97</v>
      </c>
      <c r="U34" s="213" t="s">
        <v>97</v>
      </c>
      <c r="V34" s="213" t="s">
        <v>97</v>
      </c>
      <c r="W34" s="213" t="s">
        <v>25</v>
      </c>
      <c r="X34" s="213"/>
      <c r="Y34" s="214"/>
      <c r="Z34" s="214"/>
      <c r="AA34" s="214"/>
      <c r="AB34" s="214"/>
    </row>
    <row r="35" spans="1:28" s="252" customFormat="1" ht="12.75" customHeight="1">
      <c r="A35" s="213" t="s">
        <v>884</v>
      </c>
      <c r="B35" s="213" t="s">
        <v>885</v>
      </c>
      <c r="C35" s="213" t="s">
        <v>25</v>
      </c>
      <c r="D35" s="213" t="s">
        <v>1480</v>
      </c>
      <c r="E35" s="213" t="s">
        <v>1481</v>
      </c>
      <c r="F35" s="213" t="s">
        <v>1488</v>
      </c>
      <c r="G35" s="213" t="s">
        <v>1489</v>
      </c>
      <c r="H35" s="213" t="s">
        <v>97</v>
      </c>
      <c r="I35" s="213" t="s">
        <v>97</v>
      </c>
      <c r="J35" s="213" t="s">
        <v>97</v>
      </c>
      <c r="K35" s="213" t="s">
        <v>97</v>
      </c>
      <c r="L35" s="213" t="s">
        <v>97</v>
      </c>
      <c r="M35" s="213" t="s">
        <v>97</v>
      </c>
      <c r="N35" s="213" t="s">
        <v>97</v>
      </c>
      <c r="O35" s="213" t="s">
        <v>97</v>
      </c>
      <c r="P35" s="213" t="s">
        <v>97</v>
      </c>
      <c r="Q35" s="213" t="s">
        <v>97</v>
      </c>
      <c r="R35" s="213" t="s">
        <v>97</v>
      </c>
      <c r="S35" s="213" t="s">
        <v>97</v>
      </c>
      <c r="T35" s="213" t="s">
        <v>97</v>
      </c>
      <c r="U35" s="213" t="s">
        <v>97</v>
      </c>
      <c r="V35" s="213" t="s">
        <v>97</v>
      </c>
      <c r="W35" s="213" t="s">
        <v>25</v>
      </c>
      <c r="X35" s="213"/>
      <c r="Y35" s="214"/>
      <c r="Z35" s="214"/>
      <c r="AA35" s="214"/>
      <c r="AB35" s="214"/>
    </row>
    <row r="36" spans="1:28" s="252" customFormat="1" ht="12.75" customHeight="1">
      <c r="A36" s="213" t="s">
        <v>884</v>
      </c>
      <c r="B36" s="213" t="s">
        <v>885</v>
      </c>
      <c r="C36" s="213" t="s">
        <v>25</v>
      </c>
      <c r="D36" s="213" t="s">
        <v>1480</v>
      </c>
      <c r="E36" s="213" t="s">
        <v>1481</v>
      </c>
      <c r="F36" s="213" t="s">
        <v>1492</v>
      </c>
      <c r="G36" s="213" t="s">
        <v>1493</v>
      </c>
      <c r="H36" s="213" t="s">
        <v>97</v>
      </c>
      <c r="I36" s="213" t="s">
        <v>97</v>
      </c>
      <c r="J36" s="213" t="s">
        <v>97</v>
      </c>
      <c r="K36" s="213" t="s">
        <v>97</v>
      </c>
      <c r="L36" s="213" t="s">
        <v>97</v>
      </c>
      <c r="M36" s="213" t="s">
        <v>97</v>
      </c>
      <c r="N36" s="213" t="s">
        <v>97</v>
      </c>
      <c r="O36" s="213" t="s">
        <v>97</v>
      </c>
      <c r="P36" s="213" t="s">
        <v>97</v>
      </c>
      <c r="Q36" s="213" t="s">
        <v>97</v>
      </c>
      <c r="R36" s="213" t="s">
        <v>97</v>
      </c>
      <c r="S36" s="213" t="s">
        <v>97</v>
      </c>
      <c r="T36" s="213" t="s">
        <v>97</v>
      </c>
      <c r="U36" s="213" t="s">
        <v>97</v>
      </c>
      <c r="V36" s="213" t="s">
        <v>97</v>
      </c>
      <c r="W36" s="213" t="s">
        <v>25</v>
      </c>
      <c r="X36" s="213"/>
      <c r="Y36" s="214"/>
      <c r="Z36" s="214"/>
      <c r="AA36" s="214"/>
      <c r="AB36" s="214"/>
    </row>
    <row r="37" spans="1:28" s="252" customFormat="1">
      <c r="A37" s="213" t="s">
        <v>884</v>
      </c>
      <c r="B37" s="213" t="s">
        <v>885</v>
      </c>
      <c r="C37" s="213" t="s">
        <v>25</v>
      </c>
      <c r="D37" s="213" t="s">
        <v>1480</v>
      </c>
      <c r="E37" s="213" t="s">
        <v>1481</v>
      </c>
      <c r="F37" s="213" t="s">
        <v>1494</v>
      </c>
      <c r="G37" s="213" t="s">
        <v>1495</v>
      </c>
      <c r="H37" s="219" t="s">
        <v>3626</v>
      </c>
      <c r="I37" s="219" t="s">
        <v>3628</v>
      </c>
      <c r="J37" s="219" t="s">
        <v>3627</v>
      </c>
      <c r="K37" s="213" t="s">
        <v>79</v>
      </c>
      <c r="L37" s="213" t="s">
        <v>81</v>
      </c>
      <c r="M37" s="249">
        <v>0.67400000000000004</v>
      </c>
      <c r="N37" s="236">
        <v>0.7</v>
      </c>
      <c r="O37" s="236">
        <v>0.8</v>
      </c>
      <c r="P37" s="236">
        <v>0.9</v>
      </c>
      <c r="Q37" s="236">
        <v>1</v>
      </c>
      <c r="R37" s="213" t="s">
        <v>80</v>
      </c>
      <c r="S37" s="219" t="s">
        <v>3629</v>
      </c>
      <c r="T37" s="219" t="s">
        <v>3630</v>
      </c>
      <c r="U37" s="219" t="s">
        <v>3629</v>
      </c>
      <c r="V37" s="219" t="s">
        <v>3631</v>
      </c>
      <c r="W37" s="213" t="s">
        <v>25</v>
      </c>
      <c r="X37" s="213"/>
      <c r="Y37" s="214"/>
      <c r="Z37" s="214"/>
      <c r="AA37" s="214"/>
      <c r="AB37" s="214"/>
    </row>
    <row r="38" spans="1:28" s="252" customFormat="1" ht="12.75" customHeight="1">
      <c r="A38" s="213" t="s">
        <v>884</v>
      </c>
      <c r="B38" s="213" t="s">
        <v>885</v>
      </c>
      <c r="C38" s="213" t="s">
        <v>25</v>
      </c>
      <c r="D38" s="213" t="s">
        <v>1480</v>
      </c>
      <c r="E38" s="213" t="s">
        <v>1481</v>
      </c>
      <c r="F38" s="213" t="s">
        <v>1496</v>
      </c>
      <c r="G38" s="213" t="s">
        <v>1497</v>
      </c>
      <c r="H38" s="213" t="s">
        <v>97</v>
      </c>
      <c r="I38" s="213" t="s">
        <v>97</v>
      </c>
      <c r="J38" s="213" t="s">
        <v>97</v>
      </c>
      <c r="K38" s="213" t="s">
        <v>97</v>
      </c>
      <c r="L38" s="213" t="s">
        <v>97</v>
      </c>
      <c r="M38" s="213" t="s">
        <v>97</v>
      </c>
      <c r="N38" s="213" t="s">
        <v>97</v>
      </c>
      <c r="O38" s="213" t="s">
        <v>97</v>
      </c>
      <c r="P38" s="213" t="s">
        <v>97</v>
      </c>
      <c r="Q38" s="213" t="s">
        <v>97</v>
      </c>
      <c r="R38" s="213" t="s">
        <v>97</v>
      </c>
      <c r="S38" s="213" t="s">
        <v>97</v>
      </c>
      <c r="T38" s="213" t="s">
        <v>97</v>
      </c>
      <c r="U38" s="213" t="s">
        <v>97</v>
      </c>
      <c r="V38" s="213" t="s">
        <v>97</v>
      </c>
      <c r="W38" s="213" t="s">
        <v>25</v>
      </c>
      <c r="X38" s="213"/>
      <c r="Y38" s="214"/>
      <c r="Z38" s="214"/>
      <c r="AA38" s="214"/>
      <c r="AB38" s="214"/>
    </row>
    <row r="39" spans="1:28" s="252" customFormat="1" ht="12.75" customHeight="1">
      <c r="A39" s="213" t="s">
        <v>1078</v>
      </c>
      <c r="B39" s="213" t="s">
        <v>1079</v>
      </c>
      <c r="C39" s="213" t="s">
        <v>25</v>
      </c>
      <c r="D39" s="213" t="s">
        <v>1480</v>
      </c>
      <c r="E39" s="213" t="s">
        <v>1481</v>
      </c>
      <c r="F39" s="213" t="s">
        <v>1498</v>
      </c>
      <c r="G39" s="213" t="s">
        <v>1499</v>
      </c>
      <c r="H39" s="213" t="s">
        <v>97</v>
      </c>
      <c r="I39" s="213" t="s">
        <v>97</v>
      </c>
      <c r="J39" s="213" t="s">
        <v>97</v>
      </c>
      <c r="K39" s="213" t="s">
        <v>97</v>
      </c>
      <c r="L39" s="213" t="s">
        <v>97</v>
      </c>
      <c r="M39" s="213" t="s">
        <v>97</v>
      </c>
      <c r="N39" s="213" t="s">
        <v>97</v>
      </c>
      <c r="O39" s="213" t="s">
        <v>97</v>
      </c>
      <c r="P39" s="213" t="s">
        <v>97</v>
      </c>
      <c r="Q39" s="213" t="s">
        <v>97</v>
      </c>
      <c r="R39" s="213" t="s">
        <v>97</v>
      </c>
      <c r="S39" s="213" t="s">
        <v>97</v>
      </c>
      <c r="T39" s="213" t="s">
        <v>97</v>
      </c>
      <c r="U39" s="213" t="s">
        <v>97</v>
      </c>
      <c r="V39" s="213" t="s">
        <v>97</v>
      </c>
      <c r="W39" s="213" t="s">
        <v>25</v>
      </c>
      <c r="X39" s="213"/>
      <c r="Y39" s="214"/>
      <c r="Z39" s="214"/>
      <c r="AA39" s="214"/>
      <c r="AB39" s="214"/>
    </row>
    <row r="40" spans="1:28" s="252" customFormat="1" ht="13.5" customHeight="1">
      <c r="A40" s="213" t="s">
        <v>665</v>
      </c>
      <c r="B40" s="213" t="s">
        <v>666</v>
      </c>
      <c r="C40" s="213" t="s">
        <v>25</v>
      </c>
      <c r="D40" s="213" t="s">
        <v>1480</v>
      </c>
      <c r="E40" s="213" t="s">
        <v>1481</v>
      </c>
      <c r="F40" s="213" t="s">
        <v>1500</v>
      </c>
      <c r="G40" s="213" t="s">
        <v>1501</v>
      </c>
      <c r="H40" s="219" t="s">
        <v>3632</v>
      </c>
      <c r="I40" s="219" t="s">
        <v>4012</v>
      </c>
      <c r="J40" s="219" t="s">
        <v>3633</v>
      </c>
      <c r="K40" s="213" t="s">
        <v>79</v>
      </c>
      <c r="L40" s="213" t="s">
        <v>81</v>
      </c>
      <c r="M40" s="236">
        <v>0.9</v>
      </c>
      <c r="N40" s="236">
        <v>1</v>
      </c>
      <c r="O40" s="236">
        <v>1</v>
      </c>
      <c r="P40" s="236">
        <v>1</v>
      </c>
      <c r="Q40" s="236">
        <v>1</v>
      </c>
      <c r="R40" s="213" t="s">
        <v>81</v>
      </c>
      <c r="S40" s="262" t="s">
        <v>3634</v>
      </c>
      <c r="T40" s="262" t="s">
        <v>3635</v>
      </c>
      <c r="U40" s="262" t="s">
        <v>3636</v>
      </c>
      <c r="V40" s="262" t="s">
        <v>3637</v>
      </c>
      <c r="W40" s="262" t="s">
        <v>3638</v>
      </c>
      <c r="X40" s="262" t="s">
        <v>3639</v>
      </c>
      <c r="Y40" s="262" t="s">
        <v>3640</v>
      </c>
      <c r="Z40" s="262" t="s">
        <v>3641</v>
      </c>
      <c r="AA40" s="262" t="s">
        <v>3642</v>
      </c>
      <c r="AB40" s="262" t="s">
        <v>3635</v>
      </c>
    </row>
    <row r="41" spans="1:28" s="252" customFormat="1">
      <c r="A41" s="213" t="s">
        <v>884</v>
      </c>
      <c r="B41" s="213" t="s">
        <v>885</v>
      </c>
      <c r="C41" s="213" t="s">
        <v>25</v>
      </c>
      <c r="D41" s="213" t="s">
        <v>1480</v>
      </c>
      <c r="E41" s="213" t="s">
        <v>1481</v>
      </c>
      <c r="F41" s="213" t="s">
        <v>1486</v>
      </c>
      <c r="G41" s="213" t="s">
        <v>1487</v>
      </c>
      <c r="H41" s="219" t="s">
        <v>3617</v>
      </c>
      <c r="I41" s="219" t="s">
        <v>3619</v>
      </c>
      <c r="J41" s="219" t="s">
        <v>3618</v>
      </c>
      <c r="K41" s="213" t="s">
        <v>101</v>
      </c>
      <c r="L41" s="213" t="s">
        <v>81</v>
      </c>
      <c r="M41" s="226">
        <v>2070828</v>
      </c>
      <c r="N41" s="226">
        <v>3777</v>
      </c>
      <c r="O41" s="226">
        <v>89916</v>
      </c>
      <c r="P41" s="226">
        <v>96067</v>
      </c>
      <c r="Q41" s="226">
        <v>29631</v>
      </c>
      <c r="R41" s="213" t="s">
        <v>81</v>
      </c>
      <c r="S41" s="219" t="s">
        <v>3620</v>
      </c>
      <c r="T41" s="219" t="s">
        <v>3621</v>
      </c>
      <c r="U41" s="213" t="s">
        <v>34</v>
      </c>
      <c r="V41" s="213" t="s">
        <v>34</v>
      </c>
      <c r="W41" s="213" t="s">
        <v>25</v>
      </c>
      <c r="X41" s="213"/>
      <c r="Y41" s="214"/>
      <c r="Z41" s="214"/>
      <c r="AA41" s="214"/>
      <c r="AB41" s="214"/>
    </row>
    <row r="42" spans="1:28" s="252" customFormat="1">
      <c r="A42" s="213" t="s">
        <v>884</v>
      </c>
      <c r="B42" s="213" t="s">
        <v>885</v>
      </c>
      <c r="C42" s="213" t="s">
        <v>25</v>
      </c>
      <c r="D42" s="213" t="s">
        <v>1480</v>
      </c>
      <c r="E42" s="213" t="s">
        <v>1481</v>
      </c>
      <c r="F42" s="213" t="s">
        <v>1490</v>
      </c>
      <c r="G42" s="213" t="s">
        <v>1491</v>
      </c>
      <c r="H42" s="219" t="s">
        <v>3617</v>
      </c>
      <c r="I42" s="219" t="s">
        <v>3619</v>
      </c>
      <c r="J42" s="219" t="s">
        <v>3618</v>
      </c>
      <c r="K42" s="213" t="s">
        <v>101</v>
      </c>
      <c r="L42" s="213" t="s">
        <v>81</v>
      </c>
      <c r="M42" s="226">
        <v>590602</v>
      </c>
      <c r="N42" s="226">
        <v>6793</v>
      </c>
      <c r="O42" s="226">
        <v>39321</v>
      </c>
      <c r="P42" s="226">
        <v>4760</v>
      </c>
      <c r="Q42" s="226">
        <v>67442</v>
      </c>
      <c r="R42" s="213" t="s">
        <v>81</v>
      </c>
      <c r="S42" s="219" t="s">
        <v>3620</v>
      </c>
      <c r="T42" s="219" t="s">
        <v>3621</v>
      </c>
      <c r="U42" s="213" t="s">
        <v>34</v>
      </c>
      <c r="V42" s="213" t="s">
        <v>34</v>
      </c>
      <c r="W42" s="213" t="s">
        <v>25</v>
      </c>
      <c r="X42" s="213"/>
      <c r="Y42" s="214"/>
      <c r="Z42" s="214"/>
      <c r="AA42" s="214"/>
      <c r="AB42" s="214"/>
    </row>
    <row r="43" spans="1:28" s="252" customFormat="1">
      <c r="A43" s="213" t="s">
        <v>884</v>
      </c>
      <c r="B43" s="213" t="s">
        <v>885</v>
      </c>
      <c r="C43" s="213" t="s">
        <v>25</v>
      </c>
      <c r="D43" s="213" t="s">
        <v>1480</v>
      </c>
      <c r="E43" s="213" t="s">
        <v>1481</v>
      </c>
      <c r="F43" s="213" t="s">
        <v>1490</v>
      </c>
      <c r="G43" s="213" t="s">
        <v>1491</v>
      </c>
      <c r="H43" s="219" t="s">
        <v>4200</v>
      </c>
      <c r="I43" s="219" t="s">
        <v>3619</v>
      </c>
      <c r="J43" s="219" t="s">
        <v>4167</v>
      </c>
      <c r="K43" s="224" t="s">
        <v>4160</v>
      </c>
      <c r="L43" s="213" t="s">
        <v>81</v>
      </c>
      <c r="M43" s="226">
        <v>6806</v>
      </c>
      <c r="N43" s="226">
        <v>366</v>
      </c>
      <c r="O43" s="226">
        <v>366</v>
      </c>
      <c r="P43" s="226">
        <v>366</v>
      </c>
      <c r="Q43" s="226">
        <v>366</v>
      </c>
      <c r="R43" s="213" t="s">
        <v>81</v>
      </c>
      <c r="S43" s="219" t="s">
        <v>3620</v>
      </c>
      <c r="T43" s="219" t="s">
        <v>4155</v>
      </c>
      <c r="U43" s="213" t="s">
        <v>34</v>
      </c>
      <c r="V43" s="213" t="s">
        <v>34</v>
      </c>
      <c r="W43" s="213" t="s">
        <v>25</v>
      </c>
      <c r="X43" s="213"/>
      <c r="Y43" s="214"/>
      <c r="Z43" s="214"/>
      <c r="AA43" s="214"/>
      <c r="AB43" s="214"/>
    </row>
    <row r="44" spans="1:28" s="252" customFormat="1">
      <c r="A44" s="213" t="s">
        <v>884</v>
      </c>
      <c r="B44" s="213" t="s">
        <v>885</v>
      </c>
      <c r="C44" s="213" t="s">
        <v>25</v>
      </c>
      <c r="D44" s="213" t="s">
        <v>1480</v>
      </c>
      <c r="E44" s="213" t="s">
        <v>1481</v>
      </c>
      <c r="F44" s="213" t="s">
        <v>1490</v>
      </c>
      <c r="G44" s="213" t="s">
        <v>1491</v>
      </c>
      <c r="H44" s="219" t="s">
        <v>4201</v>
      </c>
      <c r="I44" s="219" t="s">
        <v>3619</v>
      </c>
      <c r="J44" s="219" t="s">
        <v>4159</v>
      </c>
      <c r="K44" s="224" t="s">
        <v>4160</v>
      </c>
      <c r="L44" s="213" t="s">
        <v>81</v>
      </c>
      <c r="M44" s="226">
        <v>18413</v>
      </c>
      <c r="N44" s="215" t="s">
        <v>34</v>
      </c>
      <c r="O44" s="226">
        <v>1276</v>
      </c>
      <c r="P44" s="215" t="s">
        <v>34</v>
      </c>
      <c r="Q44" s="215" t="s">
        <v>34</v>
      </c>
      <c r="R44" s="213" t="s">
        <v>81</v>
      </c>
      <c r="S44" s="219" t="s">
        <v>3620</v>
      </c>
      <c r="T44" s="219" t="s">
        <v>4155</v>
      </c>
      <c r="U44" s="213" t="s">
        <v>34</v>
      </c>
      <c r="V44" s="213" t="s">
        <v>34</v>
      </c>
      <c r="W44" s="213" t="s">
        <v>25</v>
      </c>
      <c r="X44" s="213"/>
      <c r="Y44" s="214"/>
      <c r="Z44" s="214"/>
      <c r="AA44" s="214"/>
      <c r="AB44" s="214"/>
    </row>
    <row r="45" spans="1:28" s="252" customFormat="1">
      <c r="A45" s="213" t="s">
        <v>884</v>
      </c>
      <c r="B45" s="213" t="s">
        <v>885</v>
      </c>
      <c r="C45" s="213" t="s">
        <v>25</v>
      </c>
      <c r="D45" s="213" t="s">
        <v>1480</v>
      </c>
      <c r="E45" s="213" t="s">
        <v>1481</v>
      </c>
      <c r="F45" s="213" t="s">
        <v>1490</v>
      </c>
      <c r="G45" s="213" t="s">
        <v>1491</v>
      </c>
      <c r="H45" s="219" t="s">
        <v>4202</v>
      </c>
      <c r="I45" s="219" t="s">
        <v>3619</v>
      </c>
      <c r="J45" s="219" t="s">
        <v>4168</v>
      </c>
      <c r="K45" s="224" t="s">
        <v>4160</v>
      </c>
      <c r="L45" s="213" t="s">
        <v>81</v>
      </c>
      <c r="M45" s="226">
        <v>6606</v>
      </c>
      <c r="N45" s="226" t="s">
        <v>34</v>
      </c>
      <c r="O45" s="226">
        <v>1451</v>
      </c>
      <c r="P45" s="226">
        <v>1451</v>
      </c>
      <c r="Q45" s="226">
        <v>1452</v>
      </c>
      <c r="R45" s="213" t="s">
        <v>81</v>
      </c>
      <c r="S45" s="219" t="s">
        <v>3620</v>
      </c>
      <c r="T45" s="219" t="s">
        <v>4155</v>
      </c>
      <c r="U45" s="213" t="s">
        <v>34</v>
      </c>
      <c r="V45" s="213" t="s">
        <v>34</v>
      </c>
      <c r="W45" s="213" t="s">
        <v>25</v>
      </c>
      <c r="X45" s="213"/>
      <c r="Y45" s="214"/>
      <c r="Z45" s="214"/>
      <c r="AA45" s="214"/>
      <c r="AB45" s="214"/>
    </row>
    <row r="46" spans="1:28" s="252" customFormat="1">
      <c r="A46" s="213" t="s">
        <v>884</v>
      </c>
      <c r="B46" s="213" t="s">
        <v>885</v>
      </c>
      <c r="C46" s="213" t="s">
        <v>25</v>
      </c>
      <c r="D46" s="213" t="s">
        <v>1480</v>
      </c>
      <c r="E46" s="213" t="s">
        <v>1481</v>
      </c>
      <c r="F46" s="213" t="s">
        <v>1490</v>
      </c>
      <c r="G46" s="213" t="s">
        <v>1491</v>
      </c>
      <c r="H46" s="219" t="s">
        <v>4203</v>
      </c>
      <c r="I46" s="219" t="s">
        <v>3619</v>
      </c>
      <c r="J46" s="219" t="s">
        <v>4165</v>
      </c>
      <c r="K46" s="224" t="s">
        <v>4160</v>
      </c>
      <c r="L46" s="213" t="s">
        <v>81</v>
      </c>
      <c r="M46" s="226">
        <v>44960</v>
      </c>
      <c r="N46" s="226">
        <v>5520</v>
      </c>
      <c r="O46" s="226">
        <v>5520</v>
      </c>
      <c r="P46" s="226">
        <v>5520</v>
      </c>
      <c r="Q46" s="226">
        <v>5520</v>
      </c>
      <c r="R46" s="213" t="s">
        <v>81</v>
      </c>
      <c r="S46" s="219" t="s">
        <v>3620</v>
      </c>
      <c r="T46" s="219" t="s">
        <v>4155</v>
      </c>
      <c r="U46" s="213" t="s">
        <v>34</v>
      </c>
      <c r="V46" s="213" t="s">
        <v>34</v>
      </c>
      <c r="W46" s="213" t="s">
        <v>25</v>
      </c>
      <c r="X46" s="213"/>
      <c r="Y46" s="214"/>
      <c r="Z46" s="214"/>
      <c r="AA46" s="214"/>
      <c r="AB46" s="214"/>
    </row>
    <row r="47" spans="1:28" s="252" customFormat="1">
      <c r="A47" s="213" t="s">
        <v>884</v>
      </c>
      <c r="B47" s="213" t="s">
        <v>885</v>
      </c>
      <c r="C47" s="213" t="s">
        <v>25</v>
      </c>
      <c r="D47" s="213" t="s">
        <v>1480</v>
      </c>
      <c r="E47" s="213" t="s">
        <v>1481</v>
      </c>
      <c r="F47" s="213" t="s">
        <v>1490</v>
      </c>
      <c r="G47" s="213" t="s">
        <v>1491</v>
      </c>
      <c r="H47" s="219" t="s">
        <v>4204</v>
      </c>
      <c r="I47" s="219" t="s">
        <v>3619</v>
      </c>
      <c r="J47" s="219" t="s">
        <v>4162</v>
      </c>
      <c r="K47" s="224" t="s">
        <v>4160</v>
      </c>
      <c r="L47" s="213" t="s">
        <v>81</v>
      </c>
      <c r="M47" s="226">
        <v>52892</v>
      </c>
      <c r="N47" s="226">
        <v>3654</v>
      </c>
      <c r="O47" s="226">
        <v>3654</v>
      </c>
      <c r="P47" s="226">
        <v>3654</v>
      </c>
      <c r="Q47" s="226">
        <v>3654</v>
      </c>
      <c r="R47" s="213" t="s">
        <v>81</v>
      </c>
      <c r="S47" s="219" t="s">
        <v>3620</v>
      </c>
      <c r="T47" s="219" t="s">
        <v>4155</v>
      </c>
      <c r="U47" s="213" t="s">
        <v>34</v>
      </c>
      <c r="V47" s="213" t="s">
        <v>34</v>
      </c>
      <c r="W47" s="213" t="s">
        <v>25</v>
      </c>
      <c r="X47" s="213"/>
      <c r="Y47" s="214"/>
      <c r="Z47" s="214"/>
      <c r="AA47" s="214"/>
      <c r="AB47" s="214"/>
    </row>
    <row r="48" spans="1:28" s="252" customFormat="1">
      <c r="A48" s="213" t="s">
        <v>884</v>
      </c>
      <c r="B48" s="213" t="s">
        <v>885</v>
      </c>
      <c r="C48" s="213" t="s">
        <v>25</v>
      </c>
      <c r="D48" s="213" t="s">
        <v>1480</v>
      </c>
      <c r="E48" s="213" t="s">
        <v>1481</v>
      </c>
      <c r="F48" s="213" t="s">
        <v>1490</v>
      </c>
      <c r="G48" s="213" t="s">
        <v>1491</v>
      </c>
      <c r="H48" s="219" t="s">
        <v>4205</v>
      </c>
      <c r="I48" s="219" t="s">
        <v>3619</v>
      </c>
      <c r="J48" s="219" t="s">
        <v>4161</v>
      </c>
      <c r="K48" s="224" t="s">
        <v>4160</v>
      </c>
      <c r="L48" s="213" t="s">
        <v>81</v>
      </c>
      <c r="M48" s="226">
        <v>6353</v>
      </c>
      <c r="N48" s="226">
        <v>310</v>
      </c>
      <c r="O48" s="226">
        <v>310</v>
      </c>
      <c r="P48" s="226">
        <v>310</v>
      </c>
      <c r="Q48" s="226">
        <v>310</v>
      </c>
      <c r="R48" s="213" t="s">
        <v>81</v>
      </c>
      <c r="S48" s="219" t="s">
        <v>3620</v>
      </c>
      <c r="T48" s="219" t="s">
        <v>4155</v>
      </c>
      <c r="U48" s="213" t="s">
        <v>34</v>
      </c>
      <c r="V48" s="213" t="s">
        <v>34</v>
      </c>
      <c r="W48" s="213" t="s">
        <v>25</v>
      </c>
      <c r="X48" s="213"/>
      <c r="Y48" s="214"/>
      <c r="Z48" s="214"/>
      <c r="AA48" s="214"/>
      <c r="AB48" s="214"/>
    </row>
    <row r="49" spans="1:29">
      <c r="A49" s="213" t="s">
        <v>884</v>
      </c>
      <c r="B49" s="213" t="s">
        <v>885</v>
      </c>
      <c r="C49" s="213" t="s">
        <v>25</v>
      </c>
      <c r="D49" s="213" t="s">
        <v>1480</v>
      </c>
      <c r="E49" s="213" t="s">
        <v>1481</v>
      </c>
      <c r="F49" s="213" t="s">
        <v>1490</v>
      </c>
      <c r="G49" s="213" t="s">
        <v>1491</v>
      </c>
      <c r="H49" s="219" t="s">
        <v>4206</v>
      </c>
      <c r="I49" s="219" t="s">
        <v>3619</v>
      </c>
      <c r="J49" s="219" t="s">
        <v>4163</v>
      </c>
      <c r="K49" s="224" t="s">
        <v>4160</v>
      </c>
      <c r="L49" s="213" t="s">
        <v>81</v>
      </c>
      <c r="M49" s="226">
        <v>14078</v>
      </c>
      <c r="N49" s="226">
        <v>3154</v>
      </c>
      <c r="O49" s="226">
        <v>3154</v>
      </c>
      <c r="P49" s="226">
        <v>3154</v>
      </c>
      <c r="Q49" s="226">
        <v>3154</v>
      </c>
      <c r="R49" s="213" t="s">
        <v>81</v>
      </c>
      <c r="S49" s="219" t="s">
        <v>3620</v>
      </c>
      <c r="T49" s="219" t="s">
        <v>4155</v>
      </c>
      <c r="U49" s="213" t="s">
        <v>34</v>
      </c>
      <c r="V49" s="213" t="s">
        <v>34</v>
      </c>
      <c r="W49" s="213" t="s">
        <v>25</v>
      </c>
      <c r="X49" s="213"/>
      <c r="Y49" s="214"/>
      <c r="Z49" s="214"/>
      <c r="AA49" s="214"/>
      <c r="AB49" s="214"/>
      <c r="AC49" s="252"/>
    </row>
    <row r="50" spans="1:29">
      <c r="A50" s="213" t="s">
        <v>884</v>
      </c>
      <c r="B50" s="213" t="s">
        <v>885</v>
      </c>
      <c r="C50" s="213" t="s">
        <v>25</v>
      </c>
      <c r="D50" s="213" t="s">
        <v>1480</v>
      </c>
      <c r="E50" s="213" t="s">
        <v>1481</v>
      </c>
      <c r="F50" s="213" t="s">
        <v>1490</v>
      </c>
      <c r="G50" s="213" t="s">
        <v>1491</v>
      </c>
      <c r="H50" s="219" t="s">
        <v>4207</v>
      </c>
      <c r="I50" s="219" t="s">
        <v>3623</v>
      </c>
      <c r="J50" s="219" t="s">
        <v>4166</v>
      </c>
      <c r="K50" s="224" t="s">
        <v>3624</v>
      </c>
      <c r="L50" s="218" t="s">
        <v>4154</v>
      </c>
      <c r="M50" s="226">
        <v>450</v>
      </c>
      <c r="N50" s="226">
        <v>50</v>
      </c>
      <c r="O50" s="226">
        <v>50</v>
      </c>
      <c r="P50" s="226">
        <v>50</v>
      </c>
      <c r="Q50" s="226">
        <v>50</v>
      </c>
      <c r="R50" s="213" t="s">
        <v>81</v>
      </c>
      <c r="S50" s="219" t="s">
        <v>3620</v>
      </c>
      <c r="T50" s="219" t="s">
        <v>4155</v>
      </c>
      <c r="U50" s="213" t="s">
        <v>34</v>
      </c>
      <c r="V50" s="213" t="s">
        <v>34</v>
      </c>
      <c r="W50" s="213" t="s">
        <v>25</v>
      </c>
      <c r="X50" s="213"/>
      <c r="Y50" s="214"/>
      <c r="Z50" s="214"/>
      <c r="AA50" s="214"/>
      <c r="AB50" s="214"/>
      <c r="AC50" s="252"/>
    </row>
    <row r="51" spans="1:29">
      <c r="A51" s="213" t="s">
        <v>884</v>
      </c>
      <c r="B51" s="213" t="s">
        <v>885</v>
      </c>
      <c r="C51" s="213" t="s">
        <v>25</v>
      </c>
      <c r="D51" s="213" t="s">
        <v>1480</v>
      </c>
      <c r="E51" s="213" t="s">
        <v>1481</v>
      </c>
      <c r="F51" s="213" t="s">
        <v>1490</v>
      </c>
      <c r="G51" s="213" t="s">
        <v>1491</v>
      </c>
      <c r="H51" s="219" t="s">
        <v>4208</v>
      </c>
      <c r="I51" s="219" t="s">
        <v>3623</v>
      </c>
      <c r="J51" s="219" t="s">
        <v>4164</v>
      </c>
      <c r="K51" s="224" t="s">
        <v>3624</v>
      </c>
      <c r="L51" s="218" t="s">
        <v>4154</v>
      </c>
      <c r="M51" s="226">
        <v>50</v>
      </c>
      <c r="N51" s="226">
        <v>70</v>
      </c>
      <c r="O51" s="226">
        <v>70</v>
      </c>
      <c r="P51" s="226">
        <v>70</v>
      </c>
      <c r="Q51" s="226">
        <v>70</v>
      </c>
      <c r="R51" s="213" t="s">
        <v>81</v>
      </c>
      <c r="S51" s="219" t="s">
        <v>3620</v>
      </c>
      <c r="T51" s="219" t="s">
        <v>4155</v>
      </c>
      <c r="U51" s="213" t="s">
        <v>34</v>
      </c>
      <c r="V51" s="213" t="s">
        <v>34</v>
      </c>
      <c r="W51" s="213" t="s">
        <v>25</v>
      </c>
      <c r="X51" s="213"/>
      <c r="Y51" s="214"/>
      <c r="Z51" s="214"/>
      <c r="AA51" s="214"/>
      <c r="AB51" s="214"/>
      <c r="AC51" s="252"/>
    </row>
    <row r="52" spans="1:29">
      <c r="A52" s="213" t="s">
        <v>884</v>
      </c>
      <c r="B52" s="213" t="s">
        <v>885</v>
      </c>
      <c r="C52" s="213" t="s">
        <v>25</v>
      </c>
      <c r="D52" s="213" t="s">
        <v>1480</v>
      </c>
      <c r="E52" s="213" t="s">
        <v>1481</v>
      </c>
      <c r="F52" s="213" t="s">
        <v>1490</v>
      </c>
      <c r="G52" s="213" t="s">
        <v>1491</v>
      </c>
      <c r="H52" s="219" t="s">
        <v>4210</v>
      </c>
      <c r="I52" s="219" t="s">
        <v>3623</v>
      </c>
      <c r="J52" s="219" t="s">
        <v>4157</v>
      </c>
      <c r="K52" s="224" t="s">
        <v>3624</v>
      </c>
      <c r="L52" s="218" t="s">
        <v>4154</v>
      </c>
      <c r="M52" s="226">
        <v>100</v>
      </c>
      <c r="N52" s="226">
        <v>40</v>
      </c>
      <c r="O52" s="226">
        <v>40</v>
      </c>
      <c r="P52" s="226">
        <v>40</v>
      </c>
      <c r="Q52" s="226">
        <v>40</v>
      </c>
      <c r="R52" s="213" t="s">
        <v>81</v>
      </c>
      <c r="S52" s="219" t="s">
        <v>3620</v>
      </c>
      <c r="T52" s="219" t="s">
        <v>4155</v>
      </c>
      <c r="U52" s="213" t="s">
        <v>34</v>
      </c>
      <c r="V52" s="213" t="s">
        <v>34</v>
      </c>
      <c r="W52" s="213" t="s">
        <v>25</v>
      </c>
      <c r="X52" s="213"/>
      <c r="Y52" s="214"/>
      <c r="Z52" s="214"/>
      <c r="AA52" s="214"/>
      <c r="AB52" s="214"/>
      <c r="AC52" s="252"/>
    </row>
    <row r="53" spans="1:29">
      <c r="A53" s="213" t="s">
        <v>884</v>
      </c>
      <c r="B53" s="213" t="s">
        <v>885</v>
      </c>
      <c r="C53" s="213" t="s">
        <v>25</v>
      </c>
      <c r="D53" s="213" t="s">
        <v>1480</v>
      </c>
      <c r="E53" s="213" t="s">
        <v>1481</v>
      </c>
      <c r="F53" s="213" t="s">
        <v>1490</v>
      </c>
      <c r="G53" s="213" t="s">
        <v>1491</v>
      </c>
      <c r="H53" s="219" t="s">
        <v>4211</v>
      </c>
      <c r="I53" s="219" t="s">
        <v>3623</v>
      </c>
      <c r="J53" s="219" t="s">
        <v>4156</v>
      </c>
      <c r="K53" s="224" t="s">
        <v>3624</v>
      </c>
      <c r="L53" s="218" t="s">
        <v>4154</v>
      </c>
      <c r="M53" s="213">
        <v>25</v>
      </c>
      <c r="N53" s="213">
        <v>25</v>
      </c>
      <c r="O53" s="213">
        <v>25</v>
      </c>
      <c r="P53" s="213">
        <v>25</v>
      </c>
      <c r="Q53" s="213">
        <v>25</v>
      </c>
      <c r="R53" s="213" t="s">
        <v>81</v>
      </c>
      <c r="S53" s="219" t="s">
        <v>3620</v>
      </c>
      <c r="T53" s="219" t="s">
        <v>4155</v>
      </c>
      <c r="U53" s="213" t="s">
        <v>34</v>
      </c>
      <c r="V53" s="213" t="s">
        <v>34</v>
      </c>
      <c r="W53" s="213" t="s">
        <v>25</v>
      </c>
      <c r="X53" s="213"/>
      <c r="Y53" s="214"/>
      <c r="Z53" s="214"/>
      <c r="AA53" s="214"/>
      <c r="AB53" s="214"/>
      <c r="AC53" s="252"/>
    </row>
    <row r="54" spans="1:29">
      <c r="A54" s="213" t="s">
        <v>884</v>
      </c>
      <c r="B54" s="213" t="s">
        <v>885</v>
      </c>
      <c r="C54" s="213" t="s">
        <v>25</v>
      </c>
      <c r="D54" s="213" t="s">
        <v>1480</v>
      </c>
      <c r="E54" s="213" t="s">
        <v>1481</v>
      </c>
      <c r="F54" s="213" t="s">
        <v>1490</v>
      </c>
      <c r="G54" s="213" t="s">
        <v>1491</v>
      </c>
      <c r="H54" s="219" t="s">
        <v>4212</v>
      </c>
      <c r="I54" s="219" t="s">
        <v>3623</v>
      </c>
      <c r="J54" s="219" t="s">
        <v>4158</v>
      </c>
      <c r="K54" s="224" t="s">
        <v>3624</v>
      </c>
      <c r="L54" s="218" t="s">
        <v>4154</v>
      </c>
      <c r="M54" s="226">
        <v>420</v>
      </c>
      <c r="N54" s="226">
        <v>190</v>
      </c>
      <c r="O54" s="226">
        <v>190</v>
      </c>
      <c r="P54" s="226">
        <v>190</v>
      </c>
      <c r="Q54" s="226">
        <v>190</v>
      </c>
      <c r="R54" s="213" t="s">
        <v>81</v>
      </c>
      <c r="S54" s="219" t="s">
        <v>3620</v>
      </c>
      <c r="T54" s="219" t="s">
        <v>4155</v>
      </c>
      <c r="U54" s="213" t="s">
        <v>34</v>
      </c>
      <c r="V54" s="213" t="s">
        <v>34</v>
      </c>
      <c r="W54" s="213" t="s">
        <v>25</v>
      </c>
      <c r="X54" s="213"/>
      <c r="Y54" s="214"/>
      <c r="Z54" s="214"/>
      <c r="AA54" s="214"/>
      <c r="AB54" s="214"/>
      <c r="AC54" s="252"/>
    </row>
    <row r="55" spans="1:29">
      <c r="A55" s="213" t="s">
        <v>884</v>
      </c>
      <c r="B55" s="213" t="s">
        <v>885</v>
      </c>
      <c r="C55" s="213" t="s">
        <v>25</v>
      </c>
      <c r="D55" s="213" t="s">
        <v>1480</v>
      </c>
      <c r="E55" s="213" t="s">
        <v>1481</v>
      </c>
      <c r="F55" s="213" t="s">
        <v>1490</v>
      </c>
      <c r="G55" s="213" t="s">
        <v>1491</v>
      </c>
      <c r="H55" s="219" t="s">
        <v>4213</v>
      </c>
      <c r="I55" s="219" t="s">
        <v>3623</v>
      </c>
      <c r="J55" s="219" t="s">
        <v>4169</v>
      </c>
      <c r="K55" s="224" t="s">
        <v>3624</v>
      </c>
      <c r="L55" s="218" t="s">
        <v>4154</v>
      </c>
      <c r="M55" s="213">
        <v>70</v>
      </c>
      <c r="N55" s="213">
        <v>80</v>
      </c>
      <c r="O55" s="213">
        <v>80</v>
      </c>
      <c r="P55" s="213">
        <v>80</v>
      </c>
      <c r="Q55" s="213">
        <v>80</v>
      </c>
      <c r="R55" s="213" t="s">
        <v>81</v>
      </c>
      <c r="S55" s="219" t="s">
        <v>3620</v>
      </c>
      <c r="T55" s="219" t="s">
        <v>4155</v>
      </c>
      <c r="U55" s="213" t="s">
        <v>34</v>
      </c>
      <c r="V55" s="213" t="s">
        <v>34</v>
      </c>
      <c r="W55" s="213" t="s">
        <v>25</v>
      </c>
      <c r="X55" s="213"/>
      <c r="Y55" s="214"/>
      <c r="Z55" s="214"/>
      <c r="AA55" s="214"/>
      <c r="AB55" s="214"/>
      <c r="AC55" s="252"/>
    </row>
    <row r="56" spans="1:29">
      <c r="A56" s="213" t="s">
        <v>884</v>
      </c>
      <c r="B56" s="213" t="s">
        <v>885</v>
      </c>
      <c r="C56" s="213" t="s">
        <v>25</v>
      </c>
      <c r="D56" s="213" t="s">
        <v>1480</v>
      </c>
      <c r="E56" s="213" t="s">
        <v>1481</v>
      </c>
      <c r="F56" s="213" t="s">
        <v>1490</v>
      </c>
      <c r="G56" s="213" t="s">
        <v>1491</v>
      </c>
      <c r="H56" s="219" t="s">
        <v>4214</v>
      </c>
      <c r="I56" s="219" t="s">
        <v>3623</v>
      </c>
      <c r="J56" s="219" t="s">
        <v>4153</v>
      </c>
      <c r="K56" s="224" t="s">
        <v>3624</v>
      </c>
      <c r="L56" s="218" t="s">
        <v>4154</v>
      </c>
      <c r="M56" s="213">
        <v>25</v>
      </c>
      <c r="N56" s="226">
        <v>35</v>
      </c>
      <c r="O56" s="226">
        <v>35</v>
      </c>
      <c r="P56" s="226">
        <v>35</v>
      </c>
      <c r="Q56" s="226">
        <v>35</v>
      </c>
      <c r="R56" s="213" t="s">
        <v>81</v>
      </c>
      <c r="S56" s="219" t="s">
        <v>3620</v>
      </c>
      <c r="T56" s="219" t="s">
        <v>4155</v>
      </c>
      <c r="U56" s="213" t="s">
        <v>34</v>
      </c>
      <c r="V56" s="213" t="s">
        <v>34</v>
      </c>
      <c r="W56" s="213" t="s">
        <v>25</v>
      </c>
      <c r="X56" s="213"/>
      <c r="Y56" s="214"/>
      <c r="Z56" s="214"/>
      <c r="AA56" s="214"/>
      <c r="AB56" s="214"/>
      <c r="AC56" s="252"/>
    </row>
    <row r="57" spans="1:29">
      <c r="A57" s="213" t="s">
        <v>884</v>
      </c>
      <c r="B57" s="213" t="s">
        <v>885</v>
      </c>
      <c r="C57" s="213" t="s">
        <v>25</v>
      </c>
      <c r="D57" s="213" t="s">
        <v>1480</v>
      </c>
      <c r="E57" s="213" t="s">
        <v>1481</v>
      </c>
      <c r="F57" s="213" t="s">
        <v>1482</v>
      </c>
      <c r="G57" s="213" t="s">
        <v>1483</v>
      </c>
      <c r="H57" s="219" t="s">
        <v>4209</v>
      </c>
      <c r="I57" s="219" t="s">
        <v>3623</v>
      </c>
      <c r="J57" s="219" t="s">
        <v>3622</v>
      </c>
      <c r="K57" s="224" t="s">
        <v>3624</v>
      </c>
      <c r="L57" s="219" t="s">
        <v>3625</v>
      </c>
      <c r="M57" s="226">
        <v>43000</v>
      </c>
      <c r="N57" s="226">
        <v>12000</v>
      </c>
      <c r="O57" s="226">
        <v>12000</v>
      </c>
      <c r="P57" s="226">
        <v>12000</v>
      </c>
      <c r="Q57" s="226">
        <v>12000</v>
      </c>
      <c r="R57" s="213" t="s">
        <v>81</v>
      </c>
      <c r="S57" s="219" t="s">
        <v>3620</v>
      </c>
      <c r="T57" s="219" t="s">
        <v>3621</v>
      </c>
      <c r="U57" s="213" t="s">
        <v>34</v>
      </c>
      <c r="V57" s="213" t="s">
        <v>34</v>
      </c>
      <c r="W57" s="213" t="s">
        <v>25</v>
      </c>
      <c r="X57" s="213"/>
      <c r="Y57" s="213"/>
      <c r="Z57" s="213"/>
      <c r="AA57" s="213"/>
      <c r="AB57" s="213"/>
      <c r="AC57" s="252"/>
    </row>
    <row r="58" spans="1:29">
      <c r="A58" s="213" t="s">
        <v>1502</v>
      </c>
      <c r="B58" s="213" t="s">
        <v>1503</v>
      </c>
      <c r="C58" s="213" t="s">
        <v>25</v>
      </c>
      <c r="D58" s="213" t="s">
        <v>420</v>
      </c>
      <c r="E58" s="213" t="s">
        <v>421</v>
      </c>
      <c r="F58" s="213" t="s">
        <v>1506</v>
      </c>
      <c r="G58" s="213" t="s">
        <v>1507</v>
      </c>
      <c r="H58" s="213" t="s">
        <v>403</v>
      </c>
      <c r="I58" s="213" t="s">
        <v>404</v>
      </c>
      <c r="J58" s="213" t="s">
        <v>395</v>
      </c>
      <c r="K58" s="213" t="s">
        <v>101</v>
      </c>
      <c r="L58" s="213" t="s">
        <v>81</v>
      </c>
      <c r="M58" s="226" t="s">
        <v>34</v>
      </c>
      <c r="N58" s="226">
        <v>1678</v>
      </c>
      <c r="O58" s="226">
        <v>2102</v>
      </c>
      <c r="P58" s="226">
        <v>1284</v>
      </c>
      <c r="Q58" s="226">
        <v>484</v>
      </c>
      <c r="R58" s="213" t="s">
        <v>81</v>
      </c>
      <c r="S58" s="213" t="s">
        <v>397</v>
      </c>
      <c r="T58" s="213" t="s">
        <v>405</v>
      </c>
      <c r="U58" s="213" t="s">
        <v>34</v>
      </c>
      <c r="V58" s="213" t="s">
        <v>34</v>
      </c>
      <c r="W58" s="213" t="s">
        <v>25</v>
      </c>
      <c r="X58" s="213"/>
      <c r="Y58" s="214"/>
      <c r="Z58" s="214"/>
      <c r="AA58" s="214"/>
      <c r="AB58" s="214"/>
      <c r="AC58" s="252"/>
    </row>
    <row r="59" spans="1:29">
      <c r="A59" s="213" t="s">
        <v>1502</v>
      </c>
      <c r="B59" s="213" t="s">
        <v>1503</v>
      </c>
      <c r="C59" s="213" t="s">
        <v>25</v>
      </c>
      <c r="D59" s="213" t="s">
        <v>420</v>
      </c>
      <c r="E59" s="213" t="s">
        <v>421</v>
      </c>
      <c r="F59" s="213" t="s">
        <v>1514</v>
      </c>
      <c r="G59" s="213" t="s">
        <v>1515</v>
      </c>
      <c r="H59" s="213" t="s">
        <v>394</v>
      </c>
      <c r="I59" s="213" t="s">
        <v>396</v>
      </c>
      <c r="J59" s="213" t="s">
        <v>395</v>
      </c>
      <c r="K59" s="213" t="s">
        <v>101</v>
      </c>
      <c r="L59" s="213" t="s">
        <v>81</v>
      </c>
      <c r="M59" s="226" t="s">
        <v>34</v>
      </c>
      <c r="N59" s="213">
        <v>0</v>
      </c>
      <c r="O59" s="226">
        <v>1033</v>
      </c>
      <c r="P59" s="226">
        <v>3095</v>
      </c>
      <c r="Q59" s="226">
        <v>2960</v>
      </c>
      <c r="R59" s="213" t="s">
        <v>81</v>
      </c>
      <c r="S59" s="213" t="s">
        <v>397</v>
      </c>
      <c r="T59" s="213" t="s">
        <v>398</v>
      </c>
      <c r="U59" s="213" t="s">
        <v>34</v>
      </c>
      <c r="V59" s="213" t="s">
        <v>34</v>
      </c>
      <c r="W59" s="213" t="s">
        <v>25</v>
      </c>
      <c r="X59" s="213"/>
      <c r="Y59" s="214"/>
      <c r="Z59" s="214"/>
      <c r="AA59" s="214"/>
      <c r="AB59" s="214"/>
      <c r="AC59" s="252"/>
    </row>
    <row r="60" spans="1:29">
      <c r="A60" s="213" t="s">
        <v>1502</v>
      </c>
      <c r="B60" s="213" t="s">
        <v>1503</v>
      </c>
      <c r="C60" s="213" t="s">
        <v>25</v>
      </c>
      <c r="D60" s="213" t="s">
        <v>420</v>
      </c>
      <c r="E60" s="213" t="s">
        <v>421</v>
      </c>
      <c r="F60" s="213" t="s">
        <v>1508</v>
      </c>
      <c r="G60" s="213" t="s">
        <v>1509</v>
      </c>
      <c r="H60" s="213" t="s">
        <v>406</v>
      </c>
      <c r="I60" s="213" t="s">
        <v>408</v>
      </c>
      <c r="J60" s="213" t="s">
        <v>407</v>
      </c>
      <c r="K60" s="213" t="s">
        <v>101</v>
      </c>
      <c r="L60" s="213" t="s">
        <v>81</v>
      </c>
      <c r="M60" s="226" t="s">
        <v>34</v>
      </c>
      <c r="N60" s="226">
        <v>1704</v>
      </c>
      <c r="O60" s="226">
        <v>4311</v>
      </c>
      <c r="P60" s="226">
        <v>7013</v>
      </c>
      <c r="Q60" s="226">
        <v>5837</v>
      </c>
      <c r="R60" s="213" t="s">
        <v>81</v>
      </c>
      <c r="S60" s="213" t="s">
        <v>397</v>
      </c>
      <c r="T60" s="213" t="s">
        <v>398</v>
      </c>
      <c r="U60" s="213" t="s">
        <v>34</v>
      </c>
      <c r="V60" s="213" t="s">
        <v>34</v>
      </c>
      <c r="W60" s="213" t="s">
        <v>25</v>
      </c>
      <c r="X60" s="213"/>
      <c r="Y60" s="214"/>
      <c r="Z60" s="214"/>
      <c r="AA60" s="214"/>
      <c r="AB60" s="214"/>
      <c r="AC60" s="252"/>
    </row>
    <row r="61" spans="1:29">
      <c r="A61" s="213" t="s">
        <v>1502</v>
      </c>
      <c r="B61" s="213" t="s">
        <v>1503</v>
      </c>
      <c r="C61" s="213" t="s">
        <v>25</v>
      </c>
      <c r="D61" s="213" t="s">
        <v>420</v>
      </c>
      <c r="E61" s="213" t="s">
        <v>421</v>
      </c>
      <c r="F61" s="213" t="s">
        <v>1510</v>
      </c>
      <c r="G61" s="213" t="s">
        <v>1511</v>
      </c>
      <c r="H61" s="213" t="s">
        <v>409</v>
      </c>
      <c r="I61" s="213" t="s">
        <v>411</v>
      </c>
      <c r="J61" s="213" t="s">
        <v>410</v>
      </c>
      <c r="K61" s="213" t="s">
        <v>101</v>
      </c>
      <c r="L61" s="213" t="s">
        <v>81</v>
      </c>
      <c r="M61" s="226" t="s">
        <v>34</v>
      </c>
      <c r="N61" s="226">
        <v>2350</v>
      </c>
      <c r="O61" s="226">
        <v>4777</v>
      </c>
      <c r="P61" s="226">
        <v>7050</v>
      </c>
      <c r="Q61" s="226">
        <v>3639</v>
      </c>
      <c r="R61" s="213" t="s">
        <v>81</v>
      </c>
      <c r="S61" s="213" t="s">
        <v>397</v>
      </c>
      <c r="T61" s="213" t="s">
        <v>398</v>
      </c>
      <c r="U61" s="213" t="s">
        <v>34</v>
      </c>
      <c r="V61" s="213" t="s">
        <v>34</v>
      </c>
      <c r="W61" s="213" t="s">
        <v>25</v>
      </c>
      <c r="X61" s="213"/>
      <c r="Y61" s="214"/>
      <c r="Z61" s="214"/>
      <c r="AA61" s="214"/>
      <c r="AB61" s="214"/>
      <c r="AC61" s="252"/>
    </row>
    <row r="62" spans="1:29">
      <c r="A62" s="213" t="s">
        <v>1502</v>
      </c>
      <c r="B62" s="213" t="s">
        <v>1503</v>
      </c>
      <c r="C62" s="213" t="s">
        <v>25</v>
      </c>
      <c r="D62" s="213" t="s">
        <v>420</v>
      </c>
      <c r="E62" s="213" t="s">
        <v>421</v>
      </c>
      <c r="F62" s="213" t="s">
        <v>1512</v>
      </c>
      <c r="G62" s="213" t="s">
        <v>1513</v>
      </c>
      <c r="H62" s="213" t="s">
        <v>412</v>
      </c>
      <c r="I62" s="213" t="s">
        <v>414</v>
      </c>
      <c r="J62" s="213" t="s">
        <v>413</v>
      </c>
      <c r="K62" s="213" t="s">
        <v>101</v>
      </c>
      <c r="L62" s="213" t="s">
        <v>81</v>
      </c>
      <c r="M62" s="226" t="s">
        <v>34</v>
      </c>
      <c r="N62" s="226">
        <v>6000</v>
      </c>
      <c r="O62" s="226">
        <v>19770</v>
      </c>
      <c r="P62" s="226">
        <v>19675</v>
      </c>
      <c r="Q62" s="226">
        <v>19555</v>
      </c>
      <c r="R62" s="213" t="s">
        <v>81</v>
      </c>
      <c r="S62" s="213" t="s">
        <v>397</v>
      </c>
      <c r="T62" s="213" t="s">
        <v>402</v>
      </c>
      <c r="U62" s="213" t="s">
        <v>34</v>
      </c>
      <c r="V62" s="213" t="s">
        <v>34</v>
      </c>
      <c r="W62" s="213" t="s">
        <v>25</v>
      </c>
      <c r="X62" s="213"/>
      <c r="Y62" s="214"/>
      <c r="Z62" s="214"/>
      <c r="AA62" s="214"/>
      <c r="AB62" s="214"/>
      <c r="AC62" s="252"/>
    </row>
    <row r="63" spans="1:29">
      <c r="A63" s="213" t="s">
        <v>1502</v>
      </c>
      <c r="B63" s="213" t="s">
        <v>1503</v>
      </c>
      <c r="C63" s="213" t="s">
        <v>25</v>
      </c>
      <c r="D63" s="213" t="s">
        <v>420</v>
      </c>
      <c r="E63" s="213" t="s">
        <v>421</v>
      </c>
      <c r="F63" s="213" t="s">
        <v>1504</v>
      </c>
      <c r="G63" s="213" t="s">
        <v>1505</v>
      </c>
      <c r="H63" s="213" t="s">
        <v>4215</v>
      </c>
      <c r="I63" s="213" t="s">
        <v>401</v>
      </c>
      <c r="J63" s="213" t="s">
        <v>400</v>
      </c>
      <c r="K63" s="213" t="s">
        <v>101</v>
      </c>
      <c r="L63" s="213" t="s">
        <v>81</v>
      </c>
      <c r="M63" s="226" t="s">
        <v>34</v>
      </c>
      <c r="N63" s="226">
        <v>2744</v>
      </c>
      <c r="O63" s="226">
        <v>2744</v>
      </c>
      <c r="P63" s="226">
        <v>2744</v>
      </c>
      <c r="Q63" s="226">
        <v>2744</v>
      </c>
      <c r="R63" s="213" t="s">
        <v>81</v>
      </c>
      <c r="S63" s="213" t="s">
        <v>397</v>
      </c>
      <c r="T63" s="213" t="s">
        <v>402</v>
      </c>
      <c r="U63" s="213" t="s">
        <v>34</v>
      </c>
      <c r="V63" s="213" t="s">
        <v>34</v>
      </c>
      <c r="W63" s="213" t="s">
        <v>25</v>
      </c>
      <c r="X63" s="213"/>
      <c r="Y63" s="214"/>
      <c r="Z63" s="214"/>
      <c r="AA63" s="214"/>
      <c r="AB63" s="214"/>
      <c r="AC63" s="252"/>
    </row>
    <row r="64" spans="1:29">
      <c r="A64" s="213" t="s">
        <v>379</v>
      </c>
      <c r="B64" s="213" t="s">
        <v>426</v>
      </c>
      <c r="C64" s="213" t="s">
        <v>25</v>
      </c>
      <c r="D64" s="213" t="s">
        <v>420</v>
      </c>
      <c r="E64" s="213" t="s">
        <v>421</v>
      </c>
      <c r="F64" s="213" t="s">
        <v>427</v>
      </c>
      <c r="G64" s="213" t="s">
        <v>428</v>
      </c>
      <c r="H64" s="213" t="s">
        <v>437</v>
      </c>
      <c r="I64" s="213" t="s">
        <v>439</v>
      </c>
      <c r="J64" s="213" t="s">
        <v>438</v>
      </c>
      <c r="K64" s="213" t="s">
        <v>101</v>
      </c>
      <c r="L64" s="213" t="s">
        <v>81</v>
      </c>
      <c r="M64" s="215" t="s">
        <v>34</v>
      </c>
      <c r="N64" s="215" t="s">
        <v>34</v>
      </c>
      <c r="O64" s="215" t="s">
        <v>34</v>
      </c>
      <c r="P64" s="215" t="s">
        <v>34</v>
      </c>
      <c r="Q64" s="215" t="s">
        <v>34</v>
      </c>
      <c r="R64" s="213" t="s">
        <v>81</v>
      </c>
      <c r="S64" s="213" t="s">
        <v>397</v>
      </c>
      <c r="T64" s="213" t="s">
        <v>440</v>
      </c>
      <c r="U64" s="213" t="s">
        <v>34</v>
      </c>
      <c r="V64" s="213" t="s">
        <v>34</v>
      </c>
      <c r="W64" s="213" t="s">
        <v>25</v>
      </c>
      <c r="X64" s="213"/>
      <c r="Y64" s="214"/>
      <c r="Z64" s="214"/>
      <c r="AA64" s="214"/>
      <c r="AB64" s="214"/>
      <c r="AC64" s="252"/>
    </row>
    <row r="65" spans="1:29">
      <c r="A65" s="213" t="s">
        <v>418</v>
      </c>
      <c r="B65" s="213" t="s">
        <v>419</v>
      </c>
      <c r="C65" s="213" t="s">
        <v>25</v>
      </c>
      <c r="D65" s="213" t="s">
        <v>420</v>
      </c>
      <c r="E65" s="213" t="s">
        <v>421</v>
      </c>
      <c r="F65" s="213" t="s">
        <v>422</v>
      </c>
      <c r="G65" s="213" t="s">
        <v>423</v>
      </c>
      <c r="H65" s="213" t="s">
        <v>4216</v>
      </c>
      <c r="I65" s="213" t="s">
        <v>627</v>
      </c>
      <c r="J65" s="213" t="s">
        <v>430</v>
      </c>
      <c r="K65" s="213" t="s">
        <v>79</v>
      </c>
      <c r="L65" s="213" t="s">
        <v>81</v>
      </c>
      <c r="M65" s="215" t="s">
        <v>34</v>
      </c>
      <c r="N65" s="216">
        <v>0.25</v>
      </c>
      <c r="O65" s="216">
        <v>0.5</v>
      </c>
      <c r="P65" s="216">
        <v>0.75</v>
      </c>
      <c r="Q65" s="216">
        <v>1</v>
      </c>
      <c r="R65" s="213" t="s">
        <v>81</v>
      </c>
      <c r="S65" s="213" t="s">
        <v>397</v>
      </c>
      <c r="T65" s="213" t="s">
        <v>398</v>
      </c>
      <c r="U65" s="213" t="s">
        <v>34</v>
      </c>
      <c r="V65" s="213" t="s">
        <v>34</v>
      </c>
      <c r="W65" s="213" t="s">
        <v>25</v>
      </c>
      <c r="X65" s="213"/>
      <c r="Y65" s="214"/>
      <c r="Z65" s="214"/>
      <c r="AA65" s="214"/>
      <c r="AB65" s="214"/>
      <c r="AC65" s="252"/>
    </row>
    <row r="66" spans="1:29">
      <c r="A66" s="213" t="s">
        <v>418</v>
      </c>
      <c r="B66" s="213" t="s">
        <v>419</v>
      </c>
      <c r="C66" s="213" t="s">
        <v>25</v>
      </c>
      <c r="D66" s="213" t="s">
        <v>420</v>
      </c>
      <c r="E66" s="213" t="s">
        <v>421</v>
      </c>
      <c r="F66" s="213" t="s">
        <v>422</v>
      </c>
      <c r="G66" s="213" t="s">
        <v>423</v>
      </c>
      <c r="H66" s="213" t="s">
        <v>4020</v>
      </c>
      <c r="I66" s="213" t="s">
        <v>416</v>
      </c>
      <c r="J66" s="213" t="s">
        <v>626</v>
      </c>
      <c r="K66" s="213" t="s">
        <v>79</v>
      </c>
      <c r="L66" s="213" t="s">
        <v>81</v>
      </c>
      <c r="M66" s="215" t="s">
        <v>34</v>
      </c>
      <c r="N66" s="216">
        <v>1</v>
      </c>
      <c r="O66" s="216">
        <v>1</v>
      </c>
      <c r="P66" s="216">
        <v>1</v>
      </c>
      <c r="Q66" s="216">
        <v>1</v>
      </c>
      <c r="R66" s="213" t="s">
        <v>81</v>
      </c>
      <c r="S66" s="213" t="s">
        <v>397</v>
      </c>
      <c r="T66" s="213" t="s">
        <v>417</v>
      </c>
      <c r="U66" s="213" t="s">
        <v>34</v>
      </c>
      <c r="V66" s="213" t="s">
        <v>34</v>
      </c>
      <c r="W66" s="213" t="s">
        <v>25</v>
      </c>
      <c r="X66" s="213"/>
      <c r="Y66" s="214"/>
      <c r="Z66" s="214"/>
      <c r="AA66" s="214"/>
      <c r="AB66" s="214"/>
      <c r="AC66" s="252"/>
    </row>
    <row r="67" spans="1:29">
      <c r="A67" s="213" t="s">
        <v>418</v>
      </c>
      <c r="B67" s="213" t="s">
        <v>419</v>
      </c>
      <c r="C67" s="213" t="s">
        <v>25</v>
      </c>
      <c r="D67" s="213" t="s">
        <v>420</v>
      </c>
      <c r="E67" s="213" t="s">
        <v>421</v>
      </c>
      <c r="F67" s="213" t="s">
        <v>422</v>
      </c>
      <c r="G67" s="213" t="s">
        <v>423</v>
      </c>
      <c r="H67" s="213" t="s">
        <v>4217</v>
      </c>
      <c r="I67" s="213" t="s">
        <v>433</v>
      </c>
      <c r="J67" s="213" t="s">
        <v>432</v>
      </c>
      <c r="K67" s="213" t="s">
        <v>101</v>
      </c>
      <c r="L67" s="213" t="s">
        <v>81</v>
      </c>
      <c r="M67" s="215" t="s">
        <v>34</v>
      </c>
      <c r="N67" s="215" t="s">
        <v>34</v>
      </c>
      <c r="O67" s="215" t="s">
        <v>34</v>
      </c>
      <c r="P67" s="215" t="s">
        <v>34</v>
      </c>
      <c r="Q67" s="215" t="s">
        <v>34</v>
      </c>
      <c r="R67" s="213" t="s">
        <v>81</v>
      </c>
      <c r="S67" s="213" t="s">
        <v>397</v>
      </c>
      <c r="T67" s="213" t="s">
        <v>398</v>
      </c>
      <c r="U67" s="213" t="s">
        <v>34</v>
      </c>
      <c r="V67" s="213" t="s">
        <v>34</v>
      </c>
      <c r="W67" s="213" t="s">
        <v>25</v>
      </c>
      <c r="X67" s="213"/>
      <c r="Y67" s="214"/>
      <c r="Z67" s="214"/>
      <c r="AA67" s="214"/>
      <c r="AB67" s="214"/>
      <c r="AC67" s="252"/>
    </row>
    <row r="68" spans="1:29">
      <c r="A68" s="213" t="s">
        <v>379</v>
      </c>
      <c r="B68" s="213" t="s">
        <v>426</v>
      </c>
      <c r="C68" s="213" t="s">
        <v>25</v>
      </c>
      <c r="D68" s="213" t="s">
        <v>420</v>
      </c>
      <c r="E68" s="213" t="s">
        <v>421</v>
      </c>
      <c r="F68" s="213" t="s">
        <v>427</v>
      </c>
      <c r="G68" s="213" t="s">
        <v>428</v>
      </c>
      <c r="H68" s="213" t="s">
        <v>4218</v>
      </c>
      <c r="I68" s="213" t="s">
        <v>436</v>
      </c>
      <c r="J68" s="213" t="s">
        <v>435</v>
      </c>
      <c r="K68" s="213" t="s">
        <v>101</v>
      </c>
      <c r="L68" s="213" t="s">
        <v>81</v>
      </c>
      <c r="M68" s="215" t="s">
        <v>34</v>
      </c>
      <c r="N68" s="215" t="s">
        <v>34</v>
      </c>
      <c r="O68" s="215" t="s">
        <v>34</v>
      </c>
      <c r="P68" s="215" t="s">
        <v>34</v>
      </c>
      <c r="Q68" s="215" t="s">
        <v>34</v>
      </c>
      <c r="R68" s="213" t="s">
        <v>81</v>
      </c>
      <c r="S68" s="213" t="s">
        <v>397</v>
      </c>
      <c r="T68" s="213" t="s">
        <v>402</v>
      </c>
      <c r="U68" s="213" t="s">
        <v>34</v>
      </c>
      <c r="V68" s="213" t="s">
        <v>34</v>
      </c>
      <c r="W68" s="213" t="s">
        <v>25</v>
      </c>
      <c r="X68" s="213"/>
      <c r="Y68" s="214"/>
      <c r="Z68" s="214"/>
      <c r="AA68" s="214"/>
      <c r="AB68" s="214"/>
      <c r="AC68" s="252"/>
    </row>
    <row r="69" spans="1:29" ht="12.75" customHeight="1">
      <c r="A69" s="213" t="s">
        <v>373</v>
      </c>
      <c r="B69" s="213" t="s">
        <v>374</v>
      </c>
      <c r="C69" s="213" t="s">
        <v>25</v>
      </c>
      <c r="D69" s="213" t="s">
        <v>1516</v>
      </c>
      <c r="E69" s="213" t="s">
        <v>1517</v>
      </c>
      <c r="F69" s="213" t="s">
        <v>1524</v>
      </c>
      <c r="G69" s="213" t="s">
        <v>1525</v>
      </c>
      <c r="H69" s="213" t="s">
        <v>97</v>
      </c>
      <c r="I69" s="213" t="s">
        <v>97</v>
      </c>
      <c r="J69" s="213" t="s">
        <v>97</v>
      </c>
      <c r="K69" s="213" t="s">
        <v>97</v>
      </c>
      <c r="L69" s="213" t="s">
        <v>97</v>
      </c>
      <c r="M69" s="213" t="s">
        <v>97</v>
      </c>
      <c r="N69" s="213" t="s">
        <v>97</v>
      </c>
      <c r="O69" s="213" t="s">
        <v>97</v>
      </c>
      <c r="P69" s="213" t="s">
        <v>97</v>
      </c>
      <c r="Q69" s="213" t="s">
        <v>97</v>
      </c>
      <c r="R69" s="213" t="s">
        <v>97</v>
      </c>
      <c r="S69" s="213" t="s">
        <v>97</v>
      </c>
      <c r="T69" s="213" t="s">
        <v>97</v>
      </c>
      <c r="U69" s="213" t="s">
        <v>97</v>
      </c>
      <c r="V69" s="213" t="s">
        <v>97</v>
      </c>
      <c r="W69" s="213" t="s">
        <v>25</v>
      </c>
      <c r="X69" s="213"/>
      <c r="Y69" s="214"/>
      <c r="Z69" s="214"/>
      <c r="AA69" s="214"/>
      <c r="AB69" s="214"/>
      <c r="AC69" s="252"/>
    </row>
    <row r="70" spans="1:29">
      <c r="A70" s="213" t="s">
        <v>484</v>
      </c>
      <c r="B70" s="213" t="s">
        <v>485</v>
      </c>
      <c r="C70" s="213" t="s">
        <v>25</v>
      </c>
      <c r="D70" s="213" t="s">
        <v>1516</v>
      </c>
      <c r="E70" s="213" t="s">
        <v>1517</v>
      </c>
      <c r="F70" s="213" t="s">
        <v>1518</v>
      </c>
      <c r="G70" s="213" t="s">
        <v>1519</v>
      </c>
      <c r="H70" s="213" t="s">
        <v>75</v>
      </c>
      <c r="I70" s="213" t="s">
        <v>77</v>
      </c>
      <c r="J70" s="213" t="s">
        <v>76</v>
      </c>
      <c r="K70" s="213" t="s">
        <v>79</v>
      </c>
      <c r="L70" s="213" t="s">
        <v>80</v>
      </c>
      <c r="M70" s="215">
        <v>0</v>
      </c>
      <c r="N70" s="216">
        <v>0.25</v>
      </c>
      <c r="O70" s="216">
        <v>0.5</v>
      </c>
      <c r="P70" s="216">
        <v>0.75</v>
      </c>
      <c r="Q70" s="216">
        <v>1</v>
      </c>
      <c r="R70" s="213" t="s">
        <v>81</v>
      </c>
      <c r="S70" s="213" t="s">
        <v>82</v>
      </c>
      <c r="T70" s="213" t="s">
        <v>83</v>
      </c>
      <c r="U70" s="213" t="s">
        <v>34</v>
      </c>
      <c r="V70" s="213" t="s">
        <v>34</v>
      </c>
      <c r="W70" s="213" t="s">
        <v>25</v>
      </c>
      <c r="X70" s="213"/>
      <c r="Y70" s="214"/>
      <c r="Z70" s="214"/>
      <c r="AA70" s="214"/>
      <c r="AB70" s="214"/>
      <c r="AC70" s="252"/>
    </row>
    <row r="71" spans="1:29">
      <c r="A71" s="213" t="s">
        <v>373</v>
      </c>
      <c r="B71" s="213" t="s">
        <v>374</v>
      </c>
      <c r="C71" s="213" t="s">
        <v>25</v>
      </c>
      <c r="D71" s="213" t="s">
        <v>1516</v>
      </c>
      <c r="E71" s="213" t="s">
        <v>1517</v>
      </c>
      <c r="F71" s="213" t="s">
        <v>1526</v>
      </c>
      <c r="G71" s="213" t="s">
        <v>1527</v>
      </c>
      <c r="H71" s="213" t="s">
        <v>4013</v>
      </c>
      <c r="I71" s="213" t="s">
        <v>4014</v>
      </c>
      <c r="J71" s="213" t="s">
        <v>4015</v>
      </c>
      <c r="K71" s="213" t="s">
        <v>101</v>
      </c>
      <c r="L71" s="213" t="s">
        <v>124</v>
      </c>
      <c r="M71" s="226">
        <v>308125</v>
      </c>
      <c r="N71" s="226">
        <v>399216</v>
      </c>
      <c r="O71" s="226">
        <v>437504</v>
      </c>
      <c r="P71" s="226">
        <v>582320</v>
      </c>
      <c r="Q71" s="226">
        <v>684525</v>
      </c>
      <c r="R71" s="213" t="s">
        <v>81</v>
      </c>
      <c r="S71" s="213" t="s">
        <v>102</v>
      </c>
      <c r="T71" s="213" t="s">
        <v>103</v>
      </c>
      <c r="U71" s="213" t="s">
        <v>34</v>
      </c>
      <c r="V71" s="213" t="s">
        <v>34</v>
      </c>
      <c r="W71" s="213" t="s">
        <v>25</v>
      </c>
      <c r="X71" s="213"/>
      <c r="Y71" s="214"/>
      <c r="Z71" s="214"/>
      <c r="AA71" s="214"/>
      <c r="AB71" s="214"/>
      <c r="AC71" s="252"/>
    </row>
    <row r="72" spans="1:29">
      <c r="A72" s="213" t="s">
        <v>373</v>
      </c>
      <c r="B72" s="213" t="s">
        <v>374</v>
      </c>
      <c r="C72" s="213" t="s">
        <v>25</v>
      </c>
      <c r="D72" s="213" t="s">
        <v>1516</v>
      </c>
      <c r="E72" s="213" t="s">
        <v>1517</v>
      </c>
      <c r="F72" s="213" t="s">
        <v>1520</v>
      </c>
      <c r="G72" s="213" t="s">
        <v>1521</v>
      </c>
      <c r="H72" s="213" t="s">
        <v>4021</v>
      </c>
      <c r="I72" s="213" t="s">
        <v>85</v>
      </c>
      <c r="J72" s="213" t="s">
        <v>87</v>
      </c>
      <c r="K72" s="213" t="s">
        <v>86</v>
      </c>
      <c r="L72" s="213" t="s">
        <v>88</v>
      </c>
      <c r="M72" s="215">
        <v>6.28</v>
      </c>
      <c r="N72" s="215">
        <v>7</v>
      </c>
      <c r="O72" s="215">
        <v>7</v>
      </c>
      <c r="P72" s="215">
        <v>7</v>
      </c>
      <c r="Q72" s="215">
        <v>7</v>
      </c>
      <c r="R72" s="213" t="s">
        <v>81</v>
      </c>
      <c r="S72" s="213" t="s">
        <v>89</v>
      </c>
      <c r="T72" s="213" t="s">
        <v>90</v>
      </c>
      <c r="U72" s="213" t="s">
        <v>34</v>
      </c>
      <c r="V72" s="213" t="s">
        <v>34</v>
      </c>
      <c r="W72" s="213" t="s">
        <v>25</v>
      </c>
      <c r="X72" s="213"/>
      <c r="Y72" s="214"/>
      <c r="Z72" s="214"/>
      <c r="AA72" s="214"/>
      <c r="AB72" s="214"/>
      <c r="AC72" s="252"/>
    </row>
    <row r="73" spans="1:29">
      <c r="A73" s="213" t="s">
        <v>373</v>
      </c>
      <c r="B73" s="213" t="s">
        <v>374</v>
      </c>
      <c r="C73" s="213" t="s">
        <v>25</v>
      </c>
      <c r="D73" s="213" t="s">
        <v>1516</v>
      </c>
      <c r="E73" s="213" t="s">
        <v>1517</v>
      </c>
      <c r="F73" s="213" t="s">
        <v>1522</v>
      </c>
      <c r="G73" s="213" t="s">
        <v>1523</v>
      </c>
      <c r="H73" s="213" t="s">
        <v>91</v>
      </c>
      <c r="I73" s="213" t="s">
        <v>93</v>
      </c>
      <c r="J73" s="213" t="s">
        <v>92</v>
      </c>
      <c r="K73" s="213" t="s">
        <v>79</v>
      </c>
      <c r="L73" s="213" t="s">
        <v>124</v>
      </c>
      <c r="M73" s="216">
        <v>0</v>
      </c>
      <c r="N73" s="216">
        <v>0.3</v>
      </c>
      <c r="O73" s="216">
        <v>0.4</v>
      </c>
      <c r="P73" s="216">
        <v>0.9</v>
      </c>
      <c r="Q73" s="216">
        <v>1.2</v>
      </c>
      <c r="R73" s="213" t="s">
        <v>81</v>
      </c>
      <c r="S73" s="213" t="s">
        <v>95</v>
      </c>
      <c r="T73" s="213" t="s">
        <v>96</v>
      </c>
      <c r="U73" s="213" t="s">
        <v>34</v>
      </c>
      <c r="V73" s="213" t="s">
        <v>34</v>
      </c>
      <c r="W73" s="213" t="s">
        <v>25</v>
      </c>
      <c r="X73" s="213"/>
      <c r="Y73" s="214"/>
      <c r="Z73" s="214"/>
      <c r="AA73" s="214"/>
      <c r="AB73" s="214"/>
      <c r="AC73" s="252"/>
    </row>
    <row r="74" spans="1:29" s="251" customFormat="1">
      <c r="A74" s="213" t="s">
        <v>484</v>
      </c>
      <c r="B74" s="213" t="s">
        <v>485</v>
      </c>
      <c r="C74" s="213" t="s">
        <v>25</v>
      </c>
      <c r="D74" s="213" t="s">
        <v>1528</v>
      </c>
      <c r="E74" s="213" t="s">
        <v>1529</v>
      </c>
      <c r="F74" s="213" t="s">
        <v>1530</v>
      </c>
      <c r="G74" s="213" t="s">
        <v>1531</v>
      </c>
      <c r="H74" s="213" t="s">
        <v>4219</v>
      </c>
      <c r="I74" s="213" t="s">
        <v>2892</v>
      </c>
      <c r="J74" s="213" t="s">
        <v>2891</v>
      </c>
      <c r="K74" s="213" t="s">
        <v>101</v>
      </c>
      <c r="L74" s="213" t="s">
        <v>81</v>
      </c>
      <c r="M74" s="226">
        <v>0</v>
      </c>
      <c r="N74" s="226">
        <v>3</v>
      </c>
      <c r="O74" s="226">
        <v>5</v>
      </c>
      <c r="P74" s="226">
        <v>5</v>
      </c>
      <c r="Q74" s="226">
        <v>5</v>
      </c>
      <c r="R74" s="213" t="s">
        <v>81</v>
      </c>
      <c r="S74" s="213" t="s">
        <v>1529</v>
      </c>
      <c r="T74" s="213" t="s">
        <v>2865</v>
      </c>
      <c r="U74" s="213" t="s">
        <v>34</v>
      </c>
      <c r="V74" s="213" t="s">
        <v>34</v>
      </c>
      <c r="W74" s="213" t="s">
        <v>25</v>
      </c>
      <c r="X74" s="213"/>
      <c r="Y74" s="213"/>
      <c r="Z74" s="213"/>
      <c r="AA74" s="213"/>
      <c r="AB74" s="213"/>
    </row>
    <row r="75" spans="1:29" s="251" customFormat="1">
      <c r="A75" s="213" t="s">
        <v>379</v>
      </c>
      <c r="B75" s="213" t="s">
        <v>426</v>
      </c>
      <c r="C75" s="213" t="s">
        <v>25</v>
      </c>
      <c r="D75" s="213" t="s">
        <v>1528</v>
      </c>
      <c r="E75" s="213" t="s">
        <v>1529</v>
      </c>
      <c r="F75" s="213" t="s">
        <v>1536</v>
      </c>
      <c r="G75" s="213" t="s">
        <v>1537</v>
      </c>
      <c r="H75" s="213" t="s">
        <v>4220</v>
      </c>
      <c r="I75" s="213" t="s">
        <v>4151</v>
      </c>
      <c r="J75" s="213" t="s">
        <v>2875</v>
      </c>
      <c r="K75" s="213" t="s">
        <v>101</v>
      </c>
      <c r="L75" s="213" t="s">
        <v>81</v>
      </c>
      <c r="M75" s="226">
        <v>0</v>
      </c>
      <c r="N75" s="226">
        <v>100</v>
      </c>
      <c r="O75" s="226">
        <v>100</v>
      </c>
      <c r="P75" s="226">
        <v>150</v>
      </c>
      <c r="Q75" s="226">
        <v>250</v>
      </c>
      <c r="R75" s="213" t="s">
        <v>81</v>
      </c>
      <c r="S75" s="213" t="s">
        <v>1529</v>
      </c>
      <c r="T75" s="213" t="s">
        <v>2876</v>
      </c>
      <c r="U75" s="213" t="s">
        <v>34</v>
      </c>
      <c r="V75" s="213" t="s">
        <v>34</v>
      </c>
      <c r="W75" s="213" t="s">
        <v>25</v>
      </c>
      <c r="X75" s="213"/>
      <c r="Y75" s="213"/>
      <c r="Z75" s="213"/>
      <c r="AA75" s="213"/>
      <c r="AB75" s="213"/>
    </row>
    <row r="76" spans="1:29" s="251" customFormat="1">
      <c r="A76" s="213" t="s">
        <v>665</v>
      </c>
      <c r="B76" s="213" t="s">
        <v>666</v>
      </c>
      <c r="C76" s="213" t="s">
        <v>25</v>
      </c>
      <c r="D76" s="213" t="s">
        <v>1528</v>
      </c>
      <c r="E76" s="213" t="s">
        <v>1529</v>
      </c>
      <c r="F76" s="213" t="s">
        <v>1544</v>
      </c>
      <c r="G76" s="213" t="s">
        <v>1545</v>
      </c>
      <c r="H76" s="213" t="s">
        <v>4221</v>
      </c>
      <c r="I76" s="213" t="s">
        <v>2864</v>
      </c>
      <c r="J76" s="213" t="s">
        <v>2863</v>
      </c>
      <c r="K76" s="213" t="s">
        <v>101</v>
      </c>
      <c r="L76" s="213" t="s">
        <v>81</v>
      </c>
      <c r="M76" s="226">
        <v>0</v>
      </c>
      <c r="N76" s="226">
        <v>2</v>
      </c>
      <c r="O76" s="226">
        <v>4</v>
      </c>
      <c r="P76" s="226">
        <v>5</v>
      </c>
      <c r="Q76" s="226">
        <v>6</v>
      </c>
      <c r="R76" s="213" t="s">
        <v>81</v>
      </c>
      <c r="S76" s="213" t="s">
        <v>1529</v>
      </c>
      <c r="T76" s="213" t="s">
        <v>2865</v>
      </c>
      <c r="U76" s="213" t="s">
        <v>34</v>
      </c>
      <c r="V76" s="213" t="s">
        <v>34</v>
      </c>
      <c r="W76" s="213" t="s">
        <v>25</v>
      </c>
      <c r="X76" s="213"/>
      <c r="Y76" s="213"/>
      <c r="Z76" s="213"/>
      <c r="AA76" s="213"/>
      <c r="AB76" s="213"/>
    </row>
    <row r="77" spans="1:29" s="251" customFormat="1">
      <c r="A77" s="213" t="s">
        <v>379</v>
      </c>
      <c r="B77" s="213" t="s">
        <v>426</v>
      </c>
      <c r="C77" s="213" t="s">
        <v>25</v>
      </c>
      <c r="D77" s="213" t="s">
        <v>1528</v>
      </c>
      <c r="E77" s="213" t="s">
        <v>1529</v>
      </c>
      <c r="F77" s="213" t="s">
        <v>1536</v>
      </c>
      <c r="G77" s="213" t="s">
        <v>1537</v>
      </c>
      <c r="H77" s="213" t="s">
        <v>4222</v>
      </c>
      <c r="I77" s="213" t="s">
        <v>2878</v>
      </c>
      <c r="J77" s="213" t="s">
        <v>2877</v>
      </c>
      <c r="K77" s="213" t="s">
        <v>101</v>
      </c>
      <c r="L77" s="213" t="s">
        <v>34</v>
      </c>
      <c r="M77" s="226">
        <v>0</v>
      </c>
      <c r="N77" s="226">
        <v>60</v>
      </c>
      <c r="O77" s="226">
        <v>100</v>
      </c>
      <c r="P77" s="226">
        <v>150</v>
      </c>
      <c r="Q77" s="226">
        <v>200</v>
      </c>
      <c r="R77" s="213" t="s">
        <v>81</v>
      </c>
      <c r="S77" s="213" t="s">
        <v>1529</v>
      </c>
      <c r="T77" s="213" t="s">
        <v>2865</v>
      </c>
      <c r="U77" s="213" t="s">
        <v>34</v>
      </c>
      <c r="V77" s="213" t="s">
        <v>34</v>
      </c>
      <c r="W77" s="213" t="s">
        <v>25</v>
      </c>
      <c r="X77" s="213"/>
      <c r="Y77" s="213"/>
      <c r="Z77" s="213"/>
      <c r="AA77" s="213"/>
      <c r="AB77" s="213"/>
    </row>
    <row r="78" spans="1:29" s="251" customFormat="1">
      <c r="A78" s="213" t="s">
        <v>665</v>
      </c>
      <c r="B78" s="213" t="s">
        <v>666</v>
      </c>
      <c r="C78" s="213" t="s">
        <v>25</v>
      </c>
      <c r="D78" s="213" t="s">
        <v>1528</v>
      </c>
      <c r="E78" s="213" t="s">
        <v>1529</v>
      </c>
      <c r="F78" s="213" t="s">
        <v>1542</v>
      </c>
      <c r="G78" s="213" t="s">
        <v>1543</v>
      </c>
      <c r="H78" s="213" t="s">
        <v>2866</v>
      </c>
      <c r="I78" s="213" t="s">
        <v>2868</v>
      </c>
      <c r="J78" s="213" t="s">
        <v>2867</v>
      </c>
      <c r="K78" s="213" t="s">
        <v>101</v>
      </c>
      <c r="L78" s="213" t="s">
        <v>81</v>
      </c>
      <c r="M78" s="226">
        <v>85</v>
      </c>
      <c r="N78" s="226">
        <v>150</v>
      </c>
      <c r="O78" s="226">
        <v>200</v>
      </c>
      <c r="P78" s="226">
        <v>250</v>
      </c>
      <c r="Q78" s="226">
        <v>300</v>
      </c>
      <c r="R78" s="213" t="s">
        <v>81</v>
      </c>
      <c r="S78" s="213" t="s">
        <v>1529</v>
      </c>
      <c r="T78" s="213" t="s">
        <v>2865</v>
      </c>
      <c r="U78" s="213" t="s">
        <v>34</v>
      </c>
      <c r="V78" s="213" t="s">
        <v>34</v>
      </c>
      <c r="W78" s="213" t="s">
        <v>25</v>
      </c>
      <c r="X78" s="213"/>
      <c r="Y78" s="213"/>
      <c r="Z78" s="213"/>
      <c r="AA78" s="213"/>
      <c r="AB78" s="213"/>
    </row>
    <row r="79" spans="1:29" s="251" customFormat="1">
      <c r="A79" s="213" t="s">
        <v>71</v>
      </c>
      <c r="B79" s="213" t="s">
        <v>72</v>
      </c>
      <c r="C79" s="213" t="s">
        <v>25</v>
      </c>
      <c r="D79" s="213" t="s">
        <v>1528</v>
      </c>
      <c r="E79" s="213" t="s">
        <v>1529</v>
      </c>
      <c r="F79" s="213" t="s">
        <v>1532</v>
      </c>
      <c r="G79" s="213" t="s">
        <v>1533</v>
      </c>
      <c r="H79" s="213" t="s">
        <v>2889</v>
      </c>
      <c r="I79" s="213" t="s">
        <v>2889</v>
      </c>
      <c r="J79" s="213" t="s">
        <v>2890</v>
      </c>
      <c r="K79" s="213" t="s">
        <v>101</v>
      </c>
      <c r="L79" s="213" t="s">
        <v>81</v>
      </c>
      <c r="M79" s="213">
        <v>0</v>
      </c>
      <c r="N79" s="226">
        <v>23</v>
      </c>
      <c r="O79" s="226">
        <v>23</v>
      </c>
      <c r="P79" s="226">
        <v>23</v>
      </c>
      <c r="Q79" s="226">
        <v>23</v>
      </c>
      <c r="R79" s="213" t="s">
        <v>81</v>
      </c>
      <c r="S79" s="213" t="s">
        <v>1529</v>
      </c>
      <c r="T79" s="213" t="s">
        <v>2884</v>
      </c>
      <c r="U79" s="213" t="s">
        <v>34</v>
      </c>
      <c r="V79" s="213" t="s">
        <v>34</v>
      </c>
      <c r="W79" s="213" t="s">
        <v>25</v>
      </c>
      <c r="X79" s="213"/>
      <c r="Y79" s="213"/>
      <c r="Z79" s="213"/>
      <c r="AA79" s="213"/>
      <c r="AB79" s="213"/>
    </row>
    <row r="80" spans="1:29" s="251" customFormat="1">
      <c r="A80" s="213" t="s">
        <v>379</v>
      </c>
      <c r="B80" s="213" t="s">
        <v>426</v>
      </c>
      <c r="C80" s="213" t="s">
        <v>25</v>
      </c>
      <c r="D80" s="213" t="s">
        <v>1528</v>
      </c>
      <c r="E80" s="213" t="s">
        <v>1529</v>
      </c>
      <c r="F80" s="213" t="s">
        <v>1534</v>
      </c>
      <c r="G80" s="213" t="s">
        <v>1535</v>
      </c>
      <c r="H80" s="213" t="s">
        <v>2882</v>
      </c>
      <c r="I80" s="213" t="s">
        <v>4150</v>
      </c>
      <c r="J80" s="213" t="s">
        <v>2883</v>
      </c>
      <c r="K80" s="213" t="s">
        <v>101</v>
      </c>
      <c r="L80" s="213" t="s">
        <v>81</v>
      </c>
      <c r="M80" s="226">
        <v>0</v>
      </c>
      <c r="N80" s="226">
        <v>45</v>
      </c>
      <c r="O80" s="226">
        <v>47</v>
      </c>
      <c r="P80" s="226" t="s">
        <v>34</v>
      </c>
      <c r="Q80" s="226" t="s">
        <v>34</v>
      </c>
      <c r="R80" s="213" t="s">
        <v>81</v>
      </c>
      <c r="S80" s="213" t="s">
        <v>1529</v>
      </c>
      <c r="T80" s="213" t="s">
        <v>2884</v>
      </c>
      <c r="U80" s="213" t="s">
        <v>34</v>
      </c>
      <c r="V80" s="213" t="s">
        <v>34</v>
      </c>
      <c r="W80" s="213" t="s">
        <v>25</v>
      </c>
      <c r="X80" s="213"/>
      <c r="Y80" s="213"/>
      <c r="Z80" s="213"/>
      <c r="AA80" s="213"/>
      <c r="AB80" s="213"/>
    </row>
    <row r="81" spans="1:28" s="251" customFormat="1">
      <c r="A81" s="213" t="s">
        <v>665</v>
      </c>
      <c r="B81" s="213" t="s">
        <v>666</v>
      </c>
      <c r="C81" s="213" t="s">
        <v>25</v>
      </c>
      <c r="D81" s="213" t="s">
        <v>1528</v>
      </c>
      <c r="E81" s="213" t="s">
        <v>1529</v>
      </c>
      <c r="F81" s="213" t="s">
        <v>1540</v>
      </c>
      <c r="G81" s="213" t="s">
        <v>1541</v>
      </c>
      <c r="H81" s="213" t="s">
        <v>4223</v>
      </c>
      <c r="I81" s="213" t="s">
        <v>2861</v>
      </c>
      <c r="J81" s="213" t="s">
        <v>2860</v>
      </c>
      <c r="K81" s="213" t="s">
        <v>101</v>
      </c>
      <c r="L81" s="213" t="s">
        <v>81</v>
      </c>
      <c r="M81" s="226">
        <v>0</v>
      </c>
      <c r="N81" s="226">
        <v>2</v>
      </c>
      <c r="O81" s="226">
        <v>3</v>
      </c>
      <c r="P81" s="226">
        <v>3</v>
      </c>
      <c r="Q81" s="226">
        <v>3</v>
      </c>
      <c r="R81" s="213" t="s">
        <v>81</v>
      </c>
      <c r="S81" s="213" t="s">
        <v>1529</v>
      </c>
      <c r="T81" s="213" t="s">
        <v>2862</v>
      </c>
      <c r="U81" s="213" t="s">
        <v>34</v>
      </c>
      <c r="V81" s="213" t="s">
        <v>34</v>
      </c>
      <c r="W81" s="213" t="s">
        <v>25</v>
      </c>
      <c r="X81" s="213"/>
      <c r="Y81" s="213"/>
      <c r="Z81" s="213"/>
      <c r="AA81" s="213"/>
      <c r="AB81" s="213"/>
    </row>
    <row r="82" spans="1:28" s="251" customFormat="1">
      <c r="A82" s="213" t="s">
        <v>379</v>
      </c>
      <c r="B82" s="213" t="s">
        <v>426</v>
      </c>
      <c r="C82" s="213" t="s">
        <v>25</v>
      </c>
      <c r="D82" s="213" t="s">
        <v>1528</v>
      </c>
      <c r="E82" s="213" t="s">
        <v>1529</v>
      </c>
      <c r="F82" s="213" t="s">
        <v>1538</v>
      </c>
      <c r="G82" s="213" t="s">
        <v>1539</v>
      </c>
      <c r="H82" s="213" t="s">
        <v>4022</v>
      </c>
      <c r="I82" s="213" t="s">
        <v>2880</v>
      </c>
      <c r="J82" s="213" t="s">
        <v>2879</v>
      </c>
      <c r="K82" s="213" t="s">
        <v>101</v>
      </c>
      <c r="L82" s="213" t="s">
        <v>81</v>
      </c>
      <c r="M82" s="226">
        <v>0</v>
      </c>
      <c r="N82" s="226">
        <v>1</v>
      </c>
      <c r="O82" s="226">
        <v>6</v>
      </c>
      <c r="P82" s="226">
        <v>10</v>
      </c>
      <c r="Q82" s="226">
        <v>10</v>
      </c>
      <c r="R82" s="213" t="s">
        <v>81</v>
      </c>
      <c r="S82" s="213" t="s">
        <v>1529</v>
      </c>
      <c r="T82" s="213" t="s">
        <v>2881</v>
      </c>
      <c r="U82" s="213" t="s">
        <v>34</v>
      </c>
      <c r="V82" s="213" t="s">
        <v>34</v>
      </c>
      <c r="W82" s="213" t="s">
        <v>25</v>
      </c>
      <c r="X82" s="213"/>
      <c r="Y82" s="213"/>
      <c r="Z82" s="213"/>
      <c r="AA82" s="213"/>
      <c r="AB82" s="213"/>
    </row>
    <row r="83" spans="1:28" s="251" customFormat="1">
      <c r="A83" s="213" t="s">
        <v>71</v>
      </c>
      <c r="B83" s="213" t="s">
        <v>72</v>
      </c>
      <c r="C83" s="213" t="s">
        <v>25</v>
      </c>
      <c r="D83" s="213" t="s">
        <v>1528</v>
      </c>
      <c r="E83" s="213" t="s">
        <v>1529</v>
      </c>
      <c r="F83" s="213" t="s">
        <v>1532</v>
      </c>
      <c r="G83" s="213" t="s">
        <v>1533</v>
      </c>
      <c r="H83" s="213" t="s">
        <v>2978</v>
      </c>
      <c r="I83" s="213" t="s">
        <v>2888</v>
      </c>
      <c r="J83" s="213" t="s">
        <v>2887</v>
      </c>
      <c r="K83" s="213" t="s">
        <v>101</v>
      </c>
      <c r="L83" s="213" t="s">
        <v>81</v>
      </c>
      <c r="M83" s="226" t="s">
        <v>34</v>
      </c>
      <c r="N83" s="226" t="s">
        <v>34</v>
      </c>
      <c r="O83" s="226">
        <v>35</v>
      </c>
      <c r="P83" s="226">
        <v>35</v>
      </c>
      <c r="Q83" s="226" t="s">
        <v>34</v>
      </c>
      <c r="R83" s="213" t="s">
        <v>81</v>
      </c>
      <c r="S83" s="213" t="s">
        <v>1529</v>
      </c>
      <c r="T83" s="213" t="s">
        <v>2884</v>
      </c>
      <c r="U83" s="213" t="s">
        <v>34</v>
      </c>
      <c r="V83" s="213" t="s">
        <v>34</v>
      </c>
      <c r="W83" s="213" t="s">
        <v>25</v>
      </c>
      <c r="X83" s="213"/>
      <c r="Y83" s="213"/>
      <c r="Z83" s="213"/>
      <c r="AA83" s="213"/>
      <c r="AB83" s="213"/>
    </row>
    <row r="84" spans="1:28" s="251" customFormat="1">
      <c r="A84" s="213" t="s">
        <v>665</v>
      </c>
      <c r="B84" s="213" t="s">
        <v>666</v>
      </c>
      <c r="C84" s="213" t="s">
        <v>25</v>
      </c>
      <c r="D84" s="213" t="s">
        <v>1528</v>
      </c>
      <c r="E84" s="213" t="s">
        <v>1529</v>
      </c>
      <c r="F84" s="213" t="s">
        <v>1542</v>
      </c>
      <c r="G84" s="213" t="s">
        <v>1543</v>
      </c>
      <c r="H84" s="213" t="s">
        <v>2869</v>
      </c>
      <c r="I84" s="213" t="s">
        <v>2871</v>
      </c>
      <c r="J84" s="213" t="s">
        <v>2870</v>
      </c>
      <c r="K84" s="213" t="s">
        <v>101</v>
      </c>
      <c r="L84" s="213" t="s">
        <v>34</v>
      </c>
      <c r="M84" s="226">
        <v>389</v>
      </c>
      <c r="N84" s="226">
        <v>1000</v>
      </c>
      <c r="O84" s="226">
        <v>2000</v>
      </c>
      <c r="P84" s="226">
        <v>3000</v>
      </c>
      <c r="Q84" s="226">
        <v>4000</v>
      </c>
      <c r="R84" s="213" t="s">
        <v>81</v>
      </c>
      <c r="S84" s="213" t="s">
        <v>1529</v>
      </c>
      <c r="T84" s="213" t="s">
        <v>2865</v>
      </c>
      <c r="U84" s="213" t="s">
        <v>34</v>
      </c>
      <c r="V84" s="213" t="s">
        <v>34</v>
      </c>
      <c r="W84" s="213" t="s">
        <v>25</v>
      </c>
      <c r="X84" s="213"/>
      <c r="Y84" s="213"/>
      <c r="Z84" s="213"/>
      <c r="AA84" s="213"/>
      <c r="AB84" s="213"/>
    </row>
    <row r="85" spans="1:28" s="251" customFormat="1">
      <c r="A85" s="213" t="s">
        <v>379</v>
      </c>
      <c r="B85" s="213" t="s">
        <v>426</v>
      </c>
      <c r="C85" s="213" t="s">
        <v>25</v>
      </c>
      <c r="D85" s="213" t="s">
        <v>1528</v>
      </c>
      <c r="E85" s="213" t="s">
        <v>1529</v>
      </c>
      <c r="F85" s="213" t="s">
        <v>1534</v>
      </c>
      <c r="G85" s="213" t="s">
        <v>1535</v>
      </c>
      <c r="H85" s="213" t="s">
        <v>2885</v>
      </c>
      <c r="I85" s="213" t="s">
        <v>2885</v>
      </c>
      <c r="J85" s="213" t="s">
        <v>2886</v>
      </c>
      <c r="K85" s="213" t="s">
        <v>101</v>
      </c>
      <c r="L85" s="213" t="s">
        <v>80</v>
      </c>
      <c r="M85" s="226">
        <v>1</v>
      </c>
      <c r="N85" s="226">
        <v>4</v>
      </c>
      <c r="O85" s="226">
        <v>4</v>
      </c>
      <c r="P85" s="226">
        <v>4</v>
      </c>
      <c r="Q85" s="226">
        <v>4</v>
      </c>
      <c r="R85" s="213" t="s">
        <v>81</v>
      </c>
      <c r="S85" s="213" t="s">
        <v>1529</v>
      </c>
      <c r="T85" s="213" t="s">
        <v>2884</v>
      </c>
      <c r="U85" s="213" t="s">
        <v>34</v>
      </c>
      <c r="V85" s="213" t="s">
        <v>34</v>
      </c>
      <c r="W85" s="213" t="s">
        <v>25</v>
      </c>
      <c r="X85" s="213"/>
      <c r="Y85" s="213"/>
      <c r="Z85" s="213"/>
      <c r="AA85" s="213"/>
      <c r="AB85" s="213"/>
    </row>
    <row r="86" spans="1:28" s="251" customFormat="1">
      <c r="A86" s="213" t="s">
        <v>665</v>
      </c>
      <c r="B86" s="213" t="s">
        <v>666</v>
      </c>
      <c r="C86" s="213" t="s">
        <v>25</v>
      </c>
      <c r="D86" s="213" t="s">
        <v>1528</v>
      </c>
      <c r="E86" s="213" t="s">
        <v>1529</v>
      </c>
      <c r="F86" s="213" t="s">
        <v>1542</v>
      </c>
      <c r="G86" s="213" t="s">
        <v>1543</v>
      </c>
      <c r="H86" s="213" t="s">
        <v>2872</v>
      </c>
      <c r="I86" s="213" t="s">
        <v>2874</v>
      </c>
      <c r="J86" s="213" t="s">
        <v>2873</v>
      </c>
      <c r="K86" s="213" t="s">
        <v>101</v>
      </c>
      <c r="L86" s="213" t="s">
        <v>81</v>
      </c>
      <c r="M86" s="226" t="s">
        <v>34</v>
      </c>
      <c r="N86" s="226">
        <v>150</v>
      </c>
      <c r="O86" s="226">
        <v>200</v>
      </c>
      <c r="P86" s="226">
        <v>300</v>
      </c>
      <c r="Q86" s="226">
        <v>400</v>
      </c>
      <c r="R86" s="213" t="s">
        <v>81</v>
      </c>
      <c r="S86" s="213" t="s">
        <v>1529</v>
      </c>
      <c r="T86" s="213" t="s">
        <v>2865</v>
      </c>
      <c r="U86" s="213" t="s">
        <v>34</v>
      </c>
      <c r="V86" s="213" t="s">
        <v>34</v>
      </c>
      <c r="W86" s="213" t="s">
        <v>25</v>
      </c>
      <c r="X86" s="213"/>
      <c r="Y86" s="213"/>
      <c r="Z86" s="213"/>
      <c r="AA86" s="213"/>
      <c r="AB86" s="213"/>
    </row>
    <row r="87" spans="1:28" s="252" customFormat="1" ht="12.75" customHeight="1">
      <c r="A87" s="213" t="s">
        <v>1161</v>
      </c>
      <c r="B87" s="213" t="s">
        <v>1162</v>
      </c>
      <c r="C87" s="213" t="s">
        <v>25</v>
      </c>
      <c r="D87" s="213" t="s">
        <v>1163</v>
      </c>
      <c r="E87" s="213" t="s">
        <v>1164</v>
      </c>
      <c r="F87" s="213" t="s">
        <v>1548</v>
      </c>
      <c r="G87" s="213" t="s">
        <v>1549</v>
      </c>
      <c r="H87" s="213" t="s">
        <v>97</v>
      </c>
      <c r="I87" s="213" t="s">
        <v>97</v>
      </c>
      <c r="J87" s="213" t="s">
        <v>97</v>
      </c>
      <c r="K87" s="213" t="s">
        <v>97</v>
      </c>
      <c r="L87" s="213" t="s">
        <v>97</v>
      </c>
      <c r="M87" s="213" t="s">
        <v>97</v>
      </c>
      <c r="N87" s="213" t="s">
        <v>97</v>
      </c>
      <c r="O87" s="213" t="s">
        <v>97</v>
      </c>
      <c r="P87" s="213" t="s">
        <v>97</v>
      </c>
      <c r="Q87" s="213" t="s">
        <v>97</v>
      </c>
      <c r="R87" s="213" t="s">
        <v>97</v>
      </c>
      <c r="S87" s="213" t="s">
        <v>97</v>
      </c>
      <c r="T87" s="213" t="s">
        <v>97</v>
      </c>
      <c r="U87" s="213" t="s">
        <v>97</v>
      </c>
      <c r="V87" s="213" t="s">
        <v>97</v>
      </c>
      <c r="W87" s="213" t="s">
        <v>25</v>
      </c>
      <c r="X87" s="213"/>
      <c r="Y87" s="214"/>
      <c r="Z87" s="214"/>
      <c r="AA87" s="214"/>
      <c r="AB87" s="214"/>
    </row>
    <row r="88" spans="1:28" s="252" customFormat="1">
      <c r="A88" s="213" t="s">
        <v>1161</v>
      </c>
      <c r="B88" s="213" t="s">
        <v>1162</v>
      </c>
      <c r="C88" s="213" t="s">
        <v>25</v>
      </c>
      <c r="D88" s="213" t="s">
        <v>1163</v>
      </c>
      <c r="E88" s="213" t="s">
        <v>1164</v>
      </c>
      <c r="F88" s="213" t="s">
        <v>1241</v>
      </c>
      <c r="G88" s="213" t="s">
        <v>1242</v>
      </c>
      <c r="H88" s="213" t="s">
        <v>4224</v>
      </c>
      <c r="I88" s="213" t="s">
        <v>1208</v>
      </c>
      <c r="J88" s="213" t="s">
        <v>1207</v>
      </c>
      <c r="K88" s="213" t="s">
        <v>79</v>
      </c>
      <c r="L88" s="213" t="s">
        <v>81</v>
      </c>
      <c r="M88" s="215" t="s">
        <v>34</v>
      </c>
      <c r="N88" s="216">
        <v>0.8</v>
      </c>
      <c r="O88" s="216">
        <v>0.8</v>
      </c>
      <c r="P88" s="216">
        <v>0.8</v>
      </c>
      <c r="Q88" s="216">
        <v>0.8</v>
      </c>
      <c r="R88" s="213" t="s">
        <v>81</v>
      </c>
      <c r="S88" s="213" t="s">
        <v>1209</v>
      </c>
      <c r="T88" s="213" t="s">
        <v>1210</v>
      </c>
      <c r="U88" s="213" t="s">
        <v>34</v>
      </c>
      <c r="V88" s="213" t="s">
        <v>34</v>
      </c>
      <c r="W88" s="213" t="s">
        <v>25</v>
      </c>
      <c r="X88" s="213"/>
      <c r="Y88" s="214"/>
      <c r="Z88" s="214"/>
      <c r="AA88" s="214"/>
      <c r="AB88" s="214"/>
    </row>
    <row r="89" spans="1:28" s="252" customFormat="1">
      <c r="A89" s="213" t="s">
        <v>1161</v>
      </c>
      <c r="B89" s="213" t="s">
        <v>1162</v>
      </c>
      <c r="C89" s="213" t="s">
        <v>25</v>
      </c>
      <c r="D89" s="213" t="s">
        <v>1163</v>
      </c>
      <c r="E89" s="213" t="s">
        <v>1164</v>
      </c>
      <c r="F89" s="213" t="s">
        <v>1243</v>
      </c>
      <c r="G89" s="213" t="s">
        <v>1244</v>
      </c>
      <c r="H89" s="213" t="s">
        <v>4224</v>
      </c>
      <c r="I89" s="213" t="s">
        <v>1208</v>
      </c>
      <c r="J89" s="213" t="s">
        <v>1207</v>
      </c>
      <c r="K89" s="213" t="s">
        <v>79</v>
      </c>
      <c r="L89" s="213" t="s">
        <v>81</v>
      </c>
      <c r="M89" s="215" t="s">
        <v>34</v>
      </c>
      <c r="N89" s="216">
        <v>0.8</v>
      </c>
      <c r="O89" s="216">
        <v>0.8</v>
      </c>
      <c r="P89" s="216">
        <v>0.8</v>
      </c>
      <c r="Q89" s="216">
        <v>0.8</v>
      </c>
      <c r="R89" s="213" t="s">
        <v>81</v>
      </c>
      <c r="S89" s="213" t="s">
        <v>1209</v>
      </c>
      <c r="T89" s="213" t="s">
        <v>1210</v>
      </c>
      <c r="U89" s="213" t="s">
        <v>34</v>
      </c>
      <c r="V89" s="213" t="s">
        <v>34</v>
      </c>
      <c r="W89" s="213" t="s">
        <v>25</v>
      </c>
      <c r="X89" s="213"/>
      <c r="Y89" s="214"/>
      <c r="Z89" s="214"/>
      <c r="AA89" s="214"/>
      <c r="AB89" s="214"/>
    </row>
    <row r="90" spans="1:28" s="252" customFormat="1">
      <c r="A90" s="213" t="s">
        <v>1161</v>
      </c>
      <c r="B90" s="213" t="s">
        <v>1162</v>
      </c>
      <c r="C90" s="213" t="s">
        <v>25</v>
      </c>
      <c r="D90" s="213" t="s">
        <v>1163</v>
      </c>
      <c r="E90" s="213" t="s">
        <v>1164</v>
      </c>
      <c r="F90" s="213" t="s">
        <v>1241</v>
      </c>
      <c r="G90" s="213" t="s">
        <v>1242</v>
      </c>
      <c r="H90" s="213" t="s">
        <v>4225</v>
      </c>
      <c r="I90" s="213" t="s">
        <v>1247</v>
      </c>
      <c r="J90" s="213" t="s">
        <v>1246</v>
      </c>
      <c r="K90" s="213" t="s">
        <v>79</v>
      </c>
      <c r="L90" s="213" t="s">
        <v>81</v>
      </c>
      <c r="M90" s="215" t="s">
        <v>34</v>
      </c>
      <c r="N90" s="216">
        <v>0.8</v>
      </c>
      <c r="O90" s="216">
        <v>0.85</v>
      </c>
      <c r="P90" s="216">
        <v>0.9</v>
      </c>
      <c r="Q90" s="216">
        <v>1</v>
      </c>
      <c r="R90" s="213" t="s">
        <v>81</v>
      </c>
      <c r="S90" s="213" t="s">
        <v>1209</v>
      </c>
      <c r="T90" s="213" t="s">
        <v>1248</v>
      </c>
      <c r="U90" s="213" t="s">
        <v>34</v>
      </c>
      <c r="V90" s="213" t="s">
        <v>34</v>
      </c>
      <c r="W90" s="213" t="s">
        <v>25</v>
      </c>
      <c r="X90" s="213"/>
      <c r="Y90" s="214"/>
      <c r="Z90" s="214"/>
      <c r="AA90" s="214"/>
      <c r="AB90" s="214"/>
    </row>
    <row r="91" spans="1:28" s="252" customFormat="1">
      <c r="A91" s="213" t="s">
        <v>1161</v>
      </c>
      <c r="B91" s="213" t="s">
        <v>1162</v>
      </c>
      <c r="C91" s="213" t="s">
        <v>25</v>
      </c>
      <c r="D91" s="213" t="s">
        <v>1163</v>
      </c>
      <c r="E91" s="213" t="s">
        <v>1164</v>
      </c>
      <c r="F91" s="213" t="s">
        <v>1243</v>
      </c>
      <c r="G91" s="213" t="s">
        <v>1244</v>
      </c>
      <c r="H91" s="213" t="s">
        <v>4225</v>
      </c>
      <c r="I91" s="213" t="s">
        <v>1247</v>
      </c>
      <c r="J91" s="213" t="s">
        <v>1246</v>
      </c>
      <c r="K91" s="213" t="s">
        <v>79</v>
      </c>
      <c r="L91" s="213" t="s">
        <v>81</v>
      </c>
      <c r="M91" s="215" t="s">
        <v>34</v>
      </c>
      <c r="N91" s="216">
        <v>0.8</v>
      </c>
      <c r="O91" s="216">
        <v>0.85</v>
      </c>
      <c r="P91" s="216">
        <v>0.9</v>
      </c>
      <c r="Q91" s="216">
        <v>1</v>
      </c>
      <c r="R91" s="213" t="s">
        <v>81</v>
      </c>
      <c r="S91" s="213" t="s">
        <v>1209</v>
      </c>
      <c r="T91" s="213" t="s">
        <v>1248</v>
      </c>
      <c r="U91" s="213" t="s">
        <v>34</v>
      </c>
      <c r="V91" s="213" t="s">
        <v>34</v>
      </c>
      <c r="W91" s="213" t="s">
        <v>25</v>
      </c>
      <c r="X91" s="213"/>
      <c r="Y91" s="214"/>
      <c r="Z91" s="214"/>
      <c r="AA91" s="214"/>
      <c r="AB91" s="214"/>
    </row>
    <row r="92" spans="1:28" s="252" customFormat="1">
      <c r="A92" s="213" t="s">
        <v>1161</v>
      </c>
      <c r="B92" s="213" t="s">
        <v>1162</v>
      </c>
      <c r="C92" s="213" t="s">
        <v>25</v>
      </c>
      <c r="D92" s="213" t="s">
        <v>1163</v>
      </c>
      <c r="E92" s="213" t="s">
        <v>1164</v>
      </c>
      <c r="F92" s="213" t="s">
        <v>1167</v>
      </c>
      <c r="G92" s="213" t="s">
        <v>1168</v>
      </c>
      <c r="H92" s="213" t="s">
        <v>4226</v>
      </c>
      <c r="I92" s="213" t="s">
        <v>1213</v>
      </c>
      <c r="J92" s="213" t="s">
        <v>1212</v>
      </c>
      <c r="K92" s="213" t="s">
        <v>79</v>
      </c>
      <c r="L92" s="213" t="s">
        <v>81</v>
      </c>
      <c r="M92" s="215" t="s">
        <v>34</v>
      </c>
      <c r="N92" s="217">
        <v>0.25</v>
      </c>
      <c r="O92" s="217">
        <v>0.35</v>
      </c>
      <c r="P92" s="217">
        <v>0.5</v>
      </c>
      <c r="Q92" s="217">
        <v>0.75</v>
      </c>
      <c r="R92" s="213" t="s">
        <v>81</v>
      </c>
      <c r="S92" s="213" t="s">
        <v>1215</v>
      </c>
      <c r="T92" s="213" t="s">
        <v>1216</v>
      </c>
      <c r="U92" s="213" t="s">
        <v>34</v>
      </c>
      <c r="V92" s="213" t="s">
        <v>34</v>
      </c>
      <c r="W92" s="213" t="s">
        <v>25</v>
      </c>
      <c r="X92" s="213"/>
      <c r="Y92" s="214"/>
      <c r="Z92" s="214"/>
      <c r="AA92" s="214"/>
      <c r="AB92" s="214"/>
    </row>
    <row r="93" spans="1:28" s="252" customFormat="1">
      <c r="A93" s="213" t="s">
        <v>1161</v>
      </c>
      <c r="B93" s="213" t="s">
        <v>1162</v>
      </c>
      <c r="C93" s="213" t="s">
        <v>25</v>
      </c>
      <c r="D93" s="213" t="s">
        <v>1163</v>
      </c>
      <c r="E93" s="213" t="s">
        <v>1164</v>
      </c>
      <c r="F93" s="213" t="s">
        <v>1176</v>
      </c>
      <c r="G93" s="213" t="s">
        <v>1177</v>
      </c>
      <c r="H93" s="213" t="s">
        <v>4226</v>
      </c>
      <c r="I93" s="213" t="s">
        <v>1213</v>
      </c>
      <c r="J93" s="213" t="s">
        <v>1212</v>
      </c>
      <c r="K93" s="213" t="s">
        <v>79</v>
      </c>
      <c r="L93" s="213" t="s">
        <v>81</v>
      </c>
      <c r="M93" s="215" t="s">
        <v>34</v>
      </c>
      <c r="N93" s="217">
        <v>0.25</v>
      </c>
      <c r="O93" s="217">
        <v>0.35</v>
      </c>
      <c r="P93" s="217">
        <v>0.5</v>
      </c>
      <c r="Q93" s="217">
        <v>0.75</v>
      </c>
      <c r="R93" s="213" t="s">
        <v>81</v>
      </c>
      <c r="S93" s="213" t="s">
        <v>1215</v>
      </c>
      <c r="T93" s="213" t="s">
        <v>1216</v>
      </c>
      <c r="U93" s="213" t="s">
        <v>34</v>
      </c>
      <c r="V93" s="213" t="s">
        <v>34</v>
      </c>
      <c r="W93" s="213" t="s">
        <v>25</v>
      </c>
      <c r="X93" s="213"/>
      <c r="Y93" s="214"/>
      <c r="Z93" s="214"/>
      <c r="AA93" s="214"/>
      <c r="AB93" s="214"/>
    </row>
    <row r="94" spans="1:28" s="252" customFormat="1">
      <c r="A94" s="213" t="s">
        <v>1161</v>
      </c>
      <c r="B94" s="213" t="s">
        <v>1162</v>
      </c>
      <c r="C94" s="213" t="s">
        <v>25</v>
      </c>
      <c r="D94" s="213" t="s">
        <v>1163</v>
      </c>
      <c r="E94" s="213" t="s">
        <v>1164</v>
      </c>
      <c r="F94" s="213" t="s">
        <v>1167</v>
      </c>
      <c r="G94" s="213" t="s">
        <v>1168</v>
      </c>
      <c r="H94" s="213" t="s">
        <v>4227</v>
      </c>
      <c r="I94" s="213" t="s">
        <v>1235</v>
      </c>
      <c r="J94" s="213" t="s">
        <v>1234</v>
      </c>
      <c r="K94" s="213" t="s">
        <v>79</v>
      </c>
      <c r="L94" s="213" t="s">
        <v>81</v>
      </c>
      <c r="M94" s="215" t="s">
        <v>34</v>
      </c>
      <c r="N94" s="217">
        <v>0.25</v>
      </c>
      <c r="O94" s="217">
        <v>0.25</v>
      </c>
      <c r="P94" s="217">
        <v>0.25</v>
      </c>
      <c r="Q94" s="217">
        <v>0.25</v>
      </c>
      <c r="R94" s="213" t="s">
        <v>81</v>
      </c>
      <c r="S94" s="213" t="s">
        <v>1215</v>
      </c>
      <c r="T94" s="213" t="s">
        <v>1215</v>
      </c>
      <c r="U94" s="213" t="s">
        <v>34</v>
      </c>
      <c r="V94" s="213" t="s">
        <v>34</v>
      </c>
      <c r="W94" s="213" t="s">
        <v>25</v>
      </c>
      <c r="X94" s="213"/>
      <c r="Y94" s="214"/>
      <c r="Z94" s="214"/>
      <c r="AA94" s="214"/>
      <c r="AB94" s="214"/>
    </row>
    <row r="95" spans="1:28" s="252" customFormat="1">
      <c r="A95" s="213" t="s">
        <v>1161</v>
      </c>
      <c r="B95" s="213" t="s">
        <v>1162</v>
      </c>
      <c r="C95" s="213" t="s">
        <v>25</v>
      </c>
      <c r="D95" s="213" t="s">
        <v>1163</v>
      </c>
      <c r="E95" s="213" t="s">
        <v>1164</v>
      </c>
      <c r="F95" s="213" t="s">
        <v>1176</v>
      </c>
      <c r="G95" s="213" t="s">
        <v>1177</v>
      </c>
      <c r="H95" s="213" t="s">
        <v>4227</v>
      </c>
      <c r="I95" s="213" t="s">
        <v>1235</v>
      </c>
      <c r="J95" s="213" t="s">
        <v>1234</v>
      </c>
      <c r="K95" s="213" t="s">
        <v>79</v>
      </c>
      <c r="L95" s="213" t="s">
        <v>81</v>
      </c>
      <c r="M95" s="215" t="s">
        <v>34</v>
      </c>
      <c r="N95" s="217">
        <v>0.25</v>
      </c>
      <c r="O95" s="217">
        <v>0.25</v>
      </c>
      <c r="P95" s="217">
        <v>0.25</v>
      </c>
      <c r="Q95" s="217">
        <v>0.25</v>
      </c>
      <c r="R95" s="213" t="s">
        <v>81</v>
      </c>
      <c r="S95" s="213" t="s">
        <v>1215</v>
      </c>
      <c r="T95" s="213" t="s">
        <v>1215</v>
      </c>
      <c r="U95" s="213" t="s">
        <v>34</v>
      </c>
      <c r="V95" s="213" t="s">
        <v>34</v>
      </c>
      <c r="W95" s="213" t="s">
        <v>25</v>
      </c>
      <c r="X95" s="213"/>
      <c r="Y95" s="214"/>
      <c r="Z95" s="214"/>
      <c r="AA95" s="214"/>
      <c r="AB95" s="214"/>
    </row>
    <row r="96" spans="1:28" s="252" customFormat="1">
      <c r="A96" s="213" t="s">
        <v>1161</v>
      </c>
      <c r="B96" s="213" t="s">
        <v>1162</v>
      </c>
      <c r="C96" s="213" t="s">
        <v>25</v>
      </c>
      <c r="D96" s="213" t="s">
        <v>1163</v>
      </c>
      <c r="E96" s="213" t="s">
        <v>1164</v>
      </c>
      <c r="F96" s="213" t="s">
        <v>1167</v>
      </c>
      <c r="G96" s="213" t="s">
        <v>1168</v>
      </c>
      <c r="H96" s="213" t="s">
        <v>1217</v>
      </c>
      <c r="I96" s="213" t="s">
        <v>1219</v>
      </c>
      <c r="J96" s="213" t="s">
        <v>1218</v>
      </c>
      <c r="K96" s="213" t="s">
        <v>79</v>
      </c>
      <c r="L96" s="213" t="s">
        <v>81</v>
      </c>
      <c r="M96" s="215" t="s">
        <v>34</v>
      </c>
      <c r="N96" s="217">
        <v>0.2</v>
      </c>
      <c r="O96" s="217">
        <v>0.3</v>
      </c>
      <c r="P96" s="217">
        <v>0.4</v>
      </c>
      <c r="Q96" s="217">
        <v>0.5</v>
      </c>
      <c r="R96" s="213" t="s">
        <v>81</v>
      </c>
      <c r="S96" s="213" t="s">
        <v>1215</v>
      </c>
      <c r="T96" s="213" t="s">
        <v>1215</v>
      </c>
      <c r="U96" s="213" t="s">
        <v>34</v>
      </c>
      <c r="V96" s="213" t="s">
        <v>34</v>
      </c>
      <c r="W96" s="213" t="s">
        <v>25</v>
      </c>
      <c r="X96" s="213"/>
      <c r="Y96" s="214"/>
      <c r="Z96" s="214"/>
      <c r="AA96" s="214"/>
      <c r="AB96" s="214"/>
    </row>
    <row r="97" spans="1:29">
      <c r="A97" s="213" t="s">
        <v>1161</v>
      </c>
      <c r="B97" s="213" t="s">
        <v>1162</v>
      </c>
      <c r="C97" s="213" t="s">
        <v>25</v>
      </c>
      <c r="D97" s="213" t="s">
        <v>1163</v>
      </c>
      <c r="E97" s="213" t="s">
        <v>1164</v>
      </c>
      <c r="F97" s="213" t="s">
        <v>1176</v>
      </c>
      <c r="G97" s="213" t="s">
        <v>1177</v>
      </c>
      <c r="H97" s="213" t="s">
        <v>1217</v>
      </c>
      <c r="I97" s="213" t="s">
        <v>1219</v>
      </c>
      <c r="J97" s="213" t="s">
        <v>1218</v>
      </c>
      <c r="K97" s="213" t="s">
        <v>79</v>
      </c>
      <c r="L97" s="213" t="s">
        <v>81</v>
      </c>
      <c r="M97" s="215" t="s">
        <v>34</v>
      </c>
      <c r="N97" s="217">
        <v>0.2</v>
      </c>
      <c r="O97" s="217">
        <v>0.3</v>
      </c>
      <c r="P97" s="217">
        <v>0.4</v>
      </c>
      <c r="Q97" s="217">
        <v>0.5</v>
      </c>
      <c r="R97" s="213" t="s">
        <v>81</v>
      </c>
      <c r="S97" s="213" t="s">
        <v>1215</v>
      </c>
      <c r="T97" s="213" t="s">
        <v>1215</v>
      </c>
      <c r="U97" s="213" t="s">
        <v>34</v>
      </c>
      <c r="V97" s="213" t="s">
        <v>34</v>
      </c>
      <c r="W97" s="213" t="s">
        <v>25</v>
      </c>
      <c r="X97" s="213"/>
      <c r="Y97" s="214"/>
      <c r="Z97" s="214"/>
      <c r="AA97" s="214"/>
      <c r="AB97" s="214"/>
      <c r="AC97" s="252"/>
    </row>
    <row r="98" spans="1:29">
      <c r="A98" s="213" t="s">
        <v>1161</v>
      </c>
      <c r="B98" s="213" t="s">
        <v>1162</v>
      </c>
      <c r="C98" s="213" t="s">
        <v>25</v>
      </c>
      <c r="D98" s="213" t="s">
        <v>1163</v>
      </c>
      <c r="E98" s="213" t="s">
        <v>1164</v>
      </c>
      <c r="F98" s="213" t="s">
        <v>1170</v>
      </c>
      <c r="G98" s="213" t="s">
        <v>1171</v>
      </c>
      <c r="H98" s="213" t="s">
        <v>4228</v>
      </c>
      <c r="I98" s="213" t="s">
        <v>1199</v>
      </c>
      <c r="J98" s="213" t="s">
        <v>1198</v>
      </c>
      <c r="K98" s="213" t="s">
        <v>79</v>
      </c>
      <c r="L98" s="213" t="s">
        <v>80</v>
      </c>
      <c r="M98" s="216">
        <v>0.65</v>
      </c>
      <c r="N98" s="216">
        <v>0.8</v>
      </c>
      <c r="O98" s="216">
        <v>0.8</v>
      </c>
      <c r="P98" s="216">
        <v>0.8</v>
      </c>
      <c r="Q98" s="216">
        <v>0.8</v>
      </c>
      <c r="R98" s="213" t="s">
        <v>81</v>
      </c>
      <c r="S98" s="213" t="s">
        <v>1200</v>
      </c>
      <c r="T98" s="213" t="s">
        <v>34</v>
      </c>
      <c r="U98" s="213" t="s">
        <v>34</v>
      </c>
      <c r="V98" s="213" t="s">
        <v>34</v>
      </c>
      <c r="W98" s="213" t="s">
        <v>25</v>
      </c>
      <c r="X98" s="213"/>
      <c r="Y98" s="214"/>
      <c r="Z98" s="214"/>
      <c r="AA98" s="214"/>
      <c r="AB98" s="214"/>
      <c r="AC98" s="252"/>
    </row>
    <row r="99" spans="1:29">
      <c r="A99" s="213" t="s">
        <v>1161</v>
      </c>
      <c r="B99" s="213" t="s">
        <v>1162</v>
      </c>
      <c r="C99" s="213" t="s">
        <v>25</v>
      </c>
      <c r="D99" s="213" t="s">
        <v>1163</v>
      </c>
      <c r="E99" s="213" t="s">
        <v>1164</v>
      </c>
      <c r="F99" s="213" t="s">
        <v>1172</v>
      </c>
      <c r="G99" s="213" t="s">
        <v>1173</v>
      </c>
      <c r="H99" s="213" t="s">
        <v>4228</v>
      </c>
      <c r="I99" s="213" t="s">
        <v>1199</v>
      </c>
      <c r="J99" s="213" t="s">
        <v>1198</v>
      </c>
      <c r="K99" s="213" t="s">
        <v>79</v>
      </c>
      <c r="L99" s="213" t="s">
        <v>80</v>
      </c>
      <c r="M99" s="216">
        <v>0.65</v>
      </c>
      <c r="N99" s="216">
        <v>0.8</v>
      </c>
      <c r="O99" s="216">
        <v>0.8</v>
      </c>
      <c r="P99" s="216">
        <v>0.8</v>
      </c>
      <c r="Q99" s="216">
        <v>0.8</v>
      </c>
      <c r="R99" s="213" t="s">
        <v>81</v>
      </c>
      <c r="S99" s="213" t="s">
        <v>1200</v>
      </c>
      <c r="T99" s="213" t="s">
        <v>34</v>
      </c>
      <c r="U99" s="213" t="s">
        <v>34</v>
      </c>
      <c r="V99" s="213" t="s">
        <v>34</v>
      </c>
      <c r="W99" s="213" t="s">
        <v>25</v>
      </c>
      <c r="X99" s="213"/>
      <c r="Y99" s="214"/>
      <c r="Z99" s="214"/>
      <c r="AA99" s="214"/>
      <c r="AB99" s="214"/>
      <c r="AC99" s="252"/>
    </row>
    <row r="100" spans="1:29">
      <c r="A100" s="213" t="s">
        <v>1161</v>
      </c>
      <c r="B100" s="213" t="s">
        <v>1162</v>
      </c>
      <c r="C100" s="213" t="s">
        <v>25</v>
      </c>
      <c r="D100" s="213" t="s">
        <v>1163</v>
      </c>
      <c r="E100" s="213" t="s">
        <v>1164</v>
      </c>
      <c r="F100" s="213" t="s">
        <v>1165</v>
      </c>
      <c r="G100" s="213" t="s">
        <v>1166</v>
      </c>
      <c r="H100" s="213" t="s">
        <v>4024</v>
      </c>
      <c r="I100" s="213" t="s">
        <v>1185</v>
      </c>
      <c r="J100" s="213" t="s">
        <v>1184</v>
      </c>
      <c r="K100" s="213" t="s">
        <v>79</v>
      </c>
      <c r="L100" s="213" t="s">
        <v>81</v>
      </c>
      <c r="M100" s="215" t="s">
        <v>34</v>
      </c>
      <c r="N100" s="217">
        <v>0.9</v>
      </c>
      <c r="O100" s="217">
        <v>0.9</v>
      </c>
      <c r="P100" s="217">
        <v>0.9</v>
      </c>
      <c r="Q100" s="217">
        <v>0.9</v>
      </c>
      <c r="R100" s="213" t="s">
        <v>81</v>
      </c>
      <c r="S100" s="213" t="s">
        <v>1182</v>
      </c>
      <c r="T100" s="213" t="s">
        <v>1182</v>
      </c>
      <c r="U100" s="213" t="s">
        <v>34</v>
      </c>
      <c r="V100" s="213" t="s">
        <v>34</v>
      </c>
      <c r="W100" s="213" t="s">
        <v>25</v>
      </c>
      <c r="X100" s="213"/>
      <c r="Y100" s="214"/>
      <c r="Z100" s="214"/>
      <c r="AA100" s="214"/>
      <c r="AB100" s="214"/>
      <c r="AC100" s="252"/>
    </row>
    <row r="101" spans="1:29">
      <c r="A101" s="213" t="s">
        <v>1161</v>
      </c>
      <c r="B101" s="213" t="s">
        <v>1162</v>
      </c>
      <c r="C101" s="213" t="s">
        <v>25</v>
      </c>
      <c r="D101" s="213" t="s">
        <v>1163</v>
      </c>
      <c r="E101" s="213" t="s">
        <v>1164</v>
      </c>
      <c r="F101" s="213" t="s">
        <v>1174</v>
      </c>
      <c r="G101" s="213" t="s">
        <v>1175</v>
      </c>
      <c r="H101" s="213" t="s">
        <v>4024</v>
      </c>
      <c r="I101" s="213" t="s">
        <v>1185</v>
      </c>
      <c r="J101" s="213" t="s">
        <v>1184</v>
      </c>
      <c r="K101" s="213" t="s">
        <v>79</v>
      </c>
      <c r="L101" s="213" t="s">
        <v>81</v>
      </c>
      <c r="M101" s="215" t="s">
        <v>34</v>
      </c>
      <c r="N101" s="217">
        <v>0.9</v>
      </c>
      <c r="O101" s="217">
        <v>0.9</v>
      </c>
      <c r="P101" s="217">
        <v>0.9</v>
      </c>
      <c r="Q101" s="217">
        <v>0.9</v>
      </c>
      <c r="R101" s="213" t="s">
        <v>81</v>
      </c>
      <c r="S101" s="213" t="s">
        <v>1182</v>
      </c>
      <c r="T101" s="213" t="s">
        <v>1182</v>
      </c>
      <c r="U101" s="213" t="s">
        <v>34</v>
      </c>
      <c r="V101" s="213" t="s">
        <v>34</v>
      </c>
      <c r="W101" s="213" t="s">
        <v>25</v>
      </c>
      <c r="X101" s="213"/>
      <c r="Y101" s="214"/>
      <c r="Z101" s="214"/>
      <c r="AA101" s="214"/>
      <c r="AB101" s="214"/>
      <c r="AC101" s="252"/>
    </row>
    <row r="102" spans="1:29">
      <c r="A102" s="213" t="s">
        <v>1161</v>
      </c>
      <c r="B102" s="213" t="s">
        <v>1162</v>
      </c>
      <c r="C102" s="213" t="s">
        <v>25</v>
      </c>
      <c r="D102" s="213" t="s">
        <v>1163</v>
      </c>
      <c r="E102" s="213" t="s">
        <v>1164</v>
      </c>
      <c r="F102" s="213" t="s">
        <v>1170</v>
      </c>
      <c r="G102" s="213" t="s">
        <v>1171</v>
      </c>
      <c r="H102" s="213" t="s">
        <v>4229</v>
      </c>
      <c r="I102" s="213" t="s">
        <v>1203</v>
      </c>
      <c r="J102" s="213" t="s">
        <v>1202</v>
      </c>
      <c r="K102" s="213" t="s">
        <v>79</v>
      </c>
      <c r="L102" s="213" t="s">
        <v>80</v>
      </c>
      <c r="M102" s="216">
        <v>0.6</v>
      </c>
      <c r="N102" s="216">
        <v>0.8</v>
      </c>
      <c r="O102" s="216">
        <v>0.8</v>
      </c>
      <c r="P102" s="216">
        <v>0.8</v>
      </c>
      <c r="Q102" s="216">
        <v>0.8</v>
      </c>
      <c r="R102" s="213" t="s">
        <v>81</v>
      </c>
      <c r="S102" s="213" t="s">
        <v>1204</v>
      </c>
      <c r="T102" s="213" t="s">
        <v>1205</v>
      </c>
      <c r="U102" s="213" t="s">
        <v>34</v>
      </c>
      <c r="V102" s="213" t="s">
        <v>34</v>
      </c>
      <c r="W102" s="213" t="s">
        <v>25</v>
      </c>
      <c r="X102" s="213"/>
      <c r="Y102" s="214"/>
      <c r="Z102" s="214"/>
      <c r="AA102" s="214"/>
      <c r="AB102" s="214"/>
      <c r="AC102" s="252"/>
    </row>
    <row r="103" spans="1:29">
      <c r="A103" s="213" t="s">
        <v>1161</v>
      </c>
      <c r="B103" s="213" t="s">
        <v>1162</v>
      </c>
      <c r="C103" s="213" t="s">
        <v>25</v>
      </c>
      <c r="D103" s="213" t="s">
        <v>1163</v>
      </c>
      <c r="E103" s="213" t="s">
        <v>1164</v>
      </c>
      <c r="F103" s="213" t="s">
        <v>1172</v>
      </c>
      <c r="G103" s="213" t="s">
        <v>1173</v>
      </c>
      <c r="H103" s="213" t="s">
        <v>4229</v>
      </c>
      <c r="I103" s="213" t="s">
        <v>1203</v>
      </c>
      <c r="J103" s="213" t="s">
        <v>1202</v>
      </c>
      <c r="K103" s="213" t="s">
        <v>79</v>
      </c>
      <c r="L103" s="213" t="s">
        <v>80</v>
      </c>
      <c r="M103" s="216">
        <v>0.6</v>
      </c>
      <c r="N103" s="216">
        <v>0.8</v>
      </c>
      <c r="O103" s="216">
        <v>0.8</v>
      </c>
      <c r="P103" s="216">
        <v>0.8</v>
      </c>
      <c r="Q103" s="216">
        <v>0.8</v>
      </c>
      <c r="R103" s="213" t="s">
        <v>81</v>
      </c>
      <c r="S103" s="213" t="s">
        <v>1204</v>
      </c>
      <c r="T103" s="213" t="s">
        <v>1205</v>
      </c>
      <c r="U103" s="213" t="s">
        <v>34</v>
      </c>
      <c r="V103" s="213" t="s">
        <v>34</v>
      </c>
      <c r="W103" s="213" t="s">
        <v>25</v>
      </c>
      <c r="X103" s="213"/>
      <c r="Y103" s="214"/>
      <c r="Z103" s="214"/>
      <c r="AA103" s="214"/>
      <c r="AB103" s="214"/>
      <c r="AC103" s="252"/>
    </row>
    <row r="104" spans="1:29">
      <c r="A104" s="213" t="s">
        <v>1161</v>
      </c>
      <c r="B104" s="213" t="s">
        <v>1162</v>
      </c>
      <c r="C104" s="213" t="s">
        <v>25</v>
      </c>
      <c r="D104" s="213" t="s">
        <v>1163</v>
      </c>
      <c r="E104" s="213" t="s">
        <v>1164</v>
      </c>
      <c r="F104" s="213" t="s">
        <v>1165</v>
      </c>
      <c r="G104" s="213" t="s">
        <v>1166</v>
      </c>
      <c r="H104" s="213" t="s">
        <v>4230</v>
      </c>
      <c r="I104" s="213" t="s">
        <v>1180</v>
      </c>
      <c r="J104" s="213" t="s">
        <v>1179</v>
      </c>
      <c r="K104" s="213" t="s">
        <v>79</v>
      </c>
      <c r="L104" s="213" t="s">
        <v>81</v>
      </c>
      <c r="M104" s="215" t="s">
        <v>34</v>
      </c>
      <c r="N104" s="217">
        <v>0.8</v>
      </c>
      <c r="O104" s="217">
        <v>0.8</v>
      </c>
      <c r="P104" s="217">
        <v>0.8</v>
      </c>
      <c r="Q104" s="217">
        <v>0.8</v>
      </c>
      <c r="R104" s="213" t="s">
        <v>81</v>
      </c>
      <c r="S104" s="213" t="s">
        <v>1182</v>
      </c>
      <c r="T104" s="213" t="s">
        <v>1182</v>
      </c>
      <c r="U104" s="213" t="s">
        <v>34</v>
      </c>
      <c r="V104" s="213" t="s">
        <v>34</v>
      </c>
      <c r="W104" s="213" t="s">
        <v>25</v>
      </c>
      <c r="X104" s="213"/>
      <c r="Y104" s="214"/>
      <c r="Z104" s="214"/>
      <c r="AA104" s="214"/>
      <c r="AB104" s="214"/>
      <c r="AC104" s="252"/>
    </row>
    <row r="105" spans="1:29">
      <c r="A105" s="213" t="s">
        <v>1161</v>
      </c>
      <c r="B105" s="213" t="s">
        <v>1162</v>
      </c>
      <c r="C105" s="213" t="s">
        <v>25</v>
      </c>
      <c r="D105" s="213" t="s">
        <v>1163</v>
      </c>
      <c r="E105" s="213" t="s">
        <v>1164</v>
      </c>
      <c r="F105" s="213" t="s">
        <v>1174</v>
      </c>
      <c r="G105" s="213" t="s">
        <v>1175</v>
      </c>
      <c r="H105" s="213" t="s">
        <v>4230</v>
      </c>
      <c r="I105" s="213" t="s">
        <v>1180</v>
      </c>
      <c r="J105" s="213" t="s">
        <v>1179</v>
      </c>
      <c r="K105" s="213" t="s">
        <v>79</v>
      </c>
      <c r="L105" s="213" t="s">
        <v>81</v>
      </c>
      <c r="M105" s="215" t="s">
        <v>34</v>
      </c>
      <c r="N105" s="217">
        <v>0.8</v>
      </c>
      <c r="O105" s="217">
        <v>0.8</v>
      </c>
      <c r="P105" s="217">
        <v>0.8</v>
      </c>
      <c r="Q105" s="217">
        <v>0.8</v>
      </c>
      <c r="R105" s="213" t="s">
        <v>81</v>
      </c>
      <c r="S105" s="213" t="s">
        <v>1182</v>
      </c>
      <c r="T105" s="213" t="s">
        <v>1182</v>
      </c>
      <c r="U105" s="213" t="s">
        <v>34</v>
      </c>
      <c r="V105" s="213" t="s">
        <v>34</v>
      </c>
      <c r="W105" s="213" t="s">
        <v>25</v>
      </c>
      <c r="X105" s="213"/>
      <c r="Y105" s="214"/>
      <c r="Z105" s="214"/>
      <c r="AA105" s="214"/>
      <c r="AB105" s="214"/>
      <c r="AC105" s="252"/>
    </row>
    <row r="106" spans="1:29">
      <c r="A106" s="213" t="s">
        <v>1161</v>
      </c>
      <c r="B106" s="213" t="s">
        <v>1162</v>
      </c>
      <c r="C106" s="213" t="s">
        <v>25</v>
      </c>
      <c r="D106" s="213" t="s">
        <v>1163</v>
      </c>
      <c r="E106" s="213" t="s">
        <v>1164</v>
      </c>
      <c r="F106" s="213" t="s">
        <v>1546</v>
      </c>
      <c r="G106" s="213" t="s">
        <v>1547</v>
      </c>
      <c r="H106" s="213" t="s">
        <v>4023</v>
      </c>
      <c r="I106" s="213" t="s">
        <v>1239</v>
      </c>
      <c r="J106" s="213" t="s">
        <v>1238</v>
      </c>
      <c r="K106" s="213" t="s">
        <v>79</v>
      </c>
      <c r="L106" s="213" t="s">
        <v>81</v>
      </c>
      <c r="M106" s="215" t="s">
        <v>34</v>
      </c>
      <c r="N106" s="216">
        <v>0.7</v>
      </c>
      <c r="O106" s="216">
        <v>0.7</v>
      </c>
      <c r="P106" s="216">
        <v>0.7</v>
      </c>
      <c r="Q106" s="216">
        <v>0.7</v>
      </c>
      <c r="R106" s="213" t="s">
        <v>81</v>
      </c>
      <c r="S106" s="213" t="s">
        <v>1240</v>
      </c>
      <c r="T106" s="213" t="s">
        <v>1240</v>
      </c>
      <c r="U106" s="213" t="s">
        <v>34</v>
      </c>
      <c r="V106" s="213" t="s">
        <v>34</v>
      </c>
      <c r="W106" s="213" t="s">
        <v>25</v>
      </c>
      <c r="X106" s="213"/>
      <c r="Y106" s="214"/>
      <c r="Z106" s="214"/>
      <c r="AA106" s="214"/>
      <c r="AB106" s="214"/>
      <c r="AC106" s="252"/>
    </row>
    <row r="107" spans="1:29">
      <c r="A107" s="213" t="s">
        <v>1161</v>
      </c>
      <c r="B107" s="213" t="s">
        <v>1162</v>
      </c>
      <c r="C107" s="213" t="s">
        <v>25</v>
      </c>
      <c r="D107" s="213" t="s">
        <v>1163</v>
      </c>
      <c r="E107" s="213" t="s">
        <v>1164</v>
      </c>
      <c r="F107" s="213" t="s">
        <v>1550</v>
      </c>
      <c r="G107" s="213" t="s">
        <v>1551</v>
      </c>
      <c r="H107" s="213" t="s">
        <v>1187</v>
      </c>
      <c r="I107" s="213" t="s">
        <v>1189</v>
      </c>
      <c r="J107" s="213" t="s">
        <v>1188</v>
      </c>
      <c r="K107" s="213" t="s">
        <v>79</v>
      </c>
      <c r="L107" s="213" t="s">
        <v>81</v>
      </c>
      <c r="M107" s="216">
        <v>0.6</v>
      </c>
      <c r="N107" s="215" t="s">
        <v>3145</v>
      </c>
      <c r="O107" s="215" t="s">
        <v>3146</v>
      </c>
      <c r="P107" s="215" t="s">
        <v>3147</v>
      </c>
      <c r="Q107" s="215" t="s">
        <v>3148</v>
      </c>
      <c r="R107" s="213" t="s">
        <v>81</v>
      </c>
      <c r="S107" s="213" t="s">
        <v>1193</v>
      </c>
      <c r="T107" s="213" t="s">
        <v>1196</v>
      </c>
      <c r="U107" s="213" t="s">
        <v>1194</v>
      </c>
      <c r="V107" s="213" t="s">
        <v>1196</v>
      </c>
      <c r="W107" s="213" t="s">
        <v>1195</v>
      </c>
      <c r="X107" s="213" t="s">
        <v>1196</v>
      </c>
      <c r="Y107" s="214"/>
      <c r="Z107" s="214"/>
      <c r="AA107" s="214"/>
      <c r="AB107" s="214"/>
      <c r="AC107" s="252"/>
    </row>
    <row r="108" spans="1:29">
      <c r="A108" s="213" t="s">
        <v>1161</v>
      </c>
      <c r="B108" s="213" t="s">
        <v>1162</v>
      </c>
      <c r="C108" s="213" t="s">
        <v>25</v>
      </c>
      <c r="D108" s="213" t="s">
        <v>1163</v>
      </c>
      <c r="E108" s="213" t="s">
        <v>1164</v>
      </c>
      <c r="F108" s="213" t="s">
        <v>1552</v>
      </c>
      <c r="G108" s="213" t="s">
        <v>1553</v>
      </c>
      <c r="H108" s="213" t="s">
        <v>1187</v>
      </c>
      <c r="I108" s="213" t="s">
        <v>1189</v>
      </c>
      <c r="J108" s="213" t="s">
        <v>1188</v>
      </c>
      <c r="K108" s="213" t="s">
        <v>79</v>
      </c>
      <c r="L108" s="213" t="s">
        <v>81</v>
      </c>
      <c r="M108" s="216">
        <v>0.6</v>
      </c>
      <c r="N108" s="215" t="s">
        <v>3145</v>
      </c>
      <c r="O108" s="215" t="s">
        <v>3146</v>
      </c>
      <c r="P108" s="215" t="s">
        <v>3147</v>
      </c>
      <c r="Q108" s="215" t="s">
        <v>3148</v>
      </c>
      <c r="R108" s="213" t="s">
        <v>81</v>
      </c>
      <c r="S108" s="213" t="s">
        <v>1193</v>
      </c>
      <c r="T108" s="213" t="s">
        <v>1196</v>
      </c>
      <c r="U108" s="213" t="s">
        <v>1194</v>
      </c>
      <c r="V108" s="213" t="s">
        <v>1196</v>
      </c>
      <c r="W108" s="213" t="s">
        <v>1195</v>
      </c>
      <c r="X108" s="213" t="s">
        <v>1196</v>
      </c>
      <c r="Y108" s="214"/>
      <c r="Z108" s="214"/>
      <c r="AA108" s="214"/>
      <c r="AB108" s="214"/>
      <c r="AC108" s="252"/>
    </row>
    <row r="109" spans="1:29" ht="12.75" customHeight="1">
      <c r="A109" s="213" t="s">
        <v>1127</v>
      </c>
      <c r="B109" s="213" t="s">
        <v>1128</v>
      </c>
      <c r="C109" s="213" t="s">
        <v>25</v>
      </c>
      <c r="D109" s="213" t="s">
        <v>1554</v>
      </c>
      <c r="E109" s="213" t="s">
        <v>1555</v>
      </c>
      <c r="F109" s="213" t="s">
        <v>1560</v>
      </c>
      <c r="G109" s="213" t="s">
        <v>1561</v>
      </c>
      <c r="H109" s="213" t="s">
        <v>97</v>
      </c>
      <c r="I109" s="213" t="s">
        <v>97</v>
      </c>
      <c r="J109" s="213" t="s">
        <v>97</v>
      </c>
      <c r="K109" s="213" t="s">
        <v>97</v>
      </c>
      <c r="L109" s="213" t="s">
        <v>97</v>
      </c>
      <c r="M109" s="213" t="s">
        <v>97</v>
      </c>
      <c r="N109" s="213" t="s">
        <v>97</v>
      </c>
      <c r="O109" s="213" t="s">
        <v>97</v>
      </c>
      <c r="P109" s="213" t="s">
        <v>97</v>
      </c>
      <c r="Q109" s="213" t="s">
        <v>97</v>
      </c>
      <c r="R109" s="213" t="s">
        <v>97</v>
      </c>
      <c r="S109" s="213" t="s">
        <v>97</v>
      </c>
      <c r="T109" s="213" t="s">
        <v>97</v>
      </c>
      <c r="U109" s="213" t="s">
        <v>97</v>
      </c>
      <c r="V109" s="213" t="s">
        <v>97</v>
      </c>
      <c r="W109" s="213" t="s">
        <v>25</v>
      </c>
      <c r="X109" s="213"/>
      <c r="Y109" s="214"/>
      <c r="Z109" s="214"/>
      <c r="AA109" s="214"/>
      <c r="AB109" s="214"/>
      <c r="AC109" s="252"/>
    </row>
    <row r="110" spans="1:29" ht="12.75" customHeight="1">
      <c r="A110" s="213" t="s">
        <v>685</v>
      </c>
      <c r="B110" s="213" t="s">
        <v>686</v>
      </c>
      <c r="C110" s="213" t="s">
        <v>25</v>
      </c>
      <c r="D110" s="213" t="s">
        <v>1554</v>
      </c>
      <c r="E110" s="213" t="s">
        <v>1555</v>
      </c>
      <c r="F110" s="213" t="s">
        <v>1562</v>
      </c>
      <c r="G110" s="213" t="s">
        <v>1563</v>
      </c>
      <c r="H110" s="213" t="s">
        <v>97</v>
      </c>
      <c r="I110" s="213" t="s">
        <v>97</v>
      </c>
      <c r="J110" s="213" t="s">
        <v>97</v>
      </c>
      <c r="K110" s="213" t="s">
        <v>97</v>
      </c>
      <c r="L110" s="213" t="s">
        <v>97</v>
      </c>
      <c r="M110" s="213" t="s">
        <v>97</v>
      </c>
      <c r="N110" s="213" t="s">
        <v>97</v>
      </c>
      <c r="O110" s="213" t="s">
        <v>97</v>
      </c>
      <c r="P110" s="213" t="s">
        <v>97</v>
      </c>
      <c r="Q110" s="213" t="s">
        <v>97</v>
      </c>
      <c r="R110" s="213" t="s">
        <v>97</v>
      </c>
      <c r="S110" s="213" t="s">
        <v>97</v>
      </c>
      <c r="T110" s="213" t="s">
        <v>97</v>
      </c>
      <c r="U110" s="213" t="s">
        <v>97</v>
      </c>
      <c r="V110" s="213" t="s">
        <v>97</v>
      </c>
      <c r="W110" s="213" t="s">
        <v>25</v>
      </c>
      <c r="X110" s="213"/>
      <c r="Y110" s="214"/>
      <c r="Z110" s="214"/>
      <c r="AA110" s="214"/>
      <c r="AB110" s="214"/>
      <c r="AC110" s="252"/>
    </row>
    <row r="111" spans="1:29">
      <c r="A111" s="213" t="s">
        <v>1127</v>
      </c>
      <c r="B111" s="213" t="s">
        <v>1128</v>
      </c>
      <c r="C111" s="213" t="s">
        <v>25</v>
      </c>
      <c r="D111" s="213" t="s">
        <v>1554</v>
      </c>
      <c r="E111" s="213" t="s">
        <v>1555</v>
      </c>
      <c r="F111" s="213" t="s">
        <v>1556</v>
      </c>
      <c r="G111" s="213" t="s">
        <v>1557</v>
      </c>
      <c r="H111" s="213" t="s">
        <v>1013</v>
      </c>
      <c r="I111" s="213" t="s">
        <v>1015</v>
      </c>
      <c r="J111" s="213" t="s">
        <v>1014</v>
      </c>
      <c r="K111" s="213" t="s">
        <v>134</v>
      </c>
      <c r="L111" s="213" t="s">
        <v>80</v>
      </c>
      <c r="M111" s="215" t="s">
        <v>34</v>
      </c>
      <c r="N111" s="215" t="s">
        <v>34</v>
      </c>
      <c r="O111" s="215" t="s">
        <v>34</v>
      </c>
      <c r="P111" s="215" t="s">
        <v>34</v>
      </c>
      <c r="Q111" s="215" t="s">
        <v>34</v>
      </c>
      <c r="R111" s="213" t="s">
        <v>81</v>
      </c>
      <c r="S111" s="213" t="s">
        <v>1016</v>
      </c>
      <c r="T111" s="213" t="s">
        <v>1017</v>
      </c>
      <c r="U111" s="213" t="s">
        <v>34</v>
      </c>
      <c r="V111" s="213" t="s">
        <v>34</v>
      </c>
      <c r="W111" s="213" t="s">
        <v>25</v>
      </c>
      <c r="X111" s="213"/>
      <c r="Y111" s="214"/>
      <c r="Z111" s="214"/>
      <c r="AA111" s="214"/>
      <c r="AB111" s="214"/>
      <c r="AC111" s="252"/>
    </row>
    <row r="112" spans="1:29">
      <c r="A112" s="213" t="s">
        <v>1127</v>
      </c>
      <c r="B112" s="213" t="s">
        <v>1128</v>
      </c>
      <c r="C112" s="213" t="s">
        <v>25</v>
      </c>
      <c r="D112" s="213" t="s">
        <v>1554</v>
      </c>
      <c r="E112" s="213" t="s">
        <v>1555</v>
      </c>
      <c r="F112" s="213" t="s">
        <v>1558</v>
      </c>
      <c r="G112" s="213" t="s">
        <v>1559</v>
      </c>
      <c r="H112" s="213" t="s">
        <v>1008</v>
      </c>
      <c r="I112" s="213" t="s">
        <v>1010</v>
      </c>
      <c r="J112" s="213" t="s">
        <v>1009</v>
      </c>
      <c r="K112" s="213" t="s">
        <v>101</v>
      </c>
      <c r="L112" s="213" t="s">
        <v>124</v>
      </c>
      <c r="M112" s="226" t="s">
        <v>34</v>
      </c>
      <c r="N112" s="226" t="s">
        <v>34</v>
      </c>
      <c r="O112" s="226" t="s">
        <v>34</v>
      </c>
      <c r="P112" s="226" t="s">
        <v>34</v>
      </c>
      <c r="Q112" s="226" t="s">
        <v>34</v>
      </c>
      <c r="R112" s="213" t="s">
        <v>81</v>
      </c>
      <c r="S112" s="213" t="s">
        <v>1011</v>
      </c>
      <c r="T112" s="213" t="s">
        <v>1012</v>
      </c>
      <c r="U112" s="213" t="s">
        <v>34</v>
      </c>
      <c r="V112" s="213" t="s">
        <v>34</v>
      </c>
      <c r="W112" s="213" t="s">
        <v>25</v>
      </c>
      <c r="X112" s="213"/>
      <c r="Y112" s="214"/>
      <c r="Z112" s="214"/>
      <c r="AA112" s="214"/>
      <c r="AB112" s="214"/>
      <c r="AC112" s="252"/>
    </row>
    <row r="113" spans="1:29">
      <c r="A113" s="213" t="s">
        <v>1135</v>
      </c>
      <c r="B113" s="213" t="s">
        <v>1564</v>
      </c>
      <c r="C113" s="213" t="s">
        <v>25</v>
      </c>
      <c r="D113" s="213" t="s">
        <v>1565</v>
      </c>
      <c r="E113" s="213" t="s">
        <v>615</v>
      </c>
      <c r="F113" s="213" t="s">
        <v>1570</v>
      </c>
      <c r="G113" s="213" t="s">
        <v>1571</v>
      </c>
      <c r="H113" s="213" t="s">
        <v>619</v>
      </c>
      <c r="I113" s="213" t="s">
        <v>620</v>
      </c>
      <c r="J113" s="213" t="s">
        <v>678</v>
      </c>
      <c r="K113" s="213" t="s">
        <v>79</v>
      </c>
      <c r="L113" s="213" t="s">
        <v>140</v>
      </c>
      <c r="M113" s="215" t="s">
        <v>34</v>
      </c>
      <c r="N113" s="215" t="s">
        <v>34</v>
      </c>
      <c r="O113" s="215" t="s">
        <v>34</v>
      </c>
      <c r="P113" s="215" t="s">
        <v>34</v>
      </c>
      <c r="Q113" s="215" t="s">
        <v>34</v>
      </c>
      <c r="R113" s="213" t="s">
        <v>81</v>
      </c>
      <c r="S113" s="213" t="s">
        <v>615</v>
      </c>
      <c r="T113" s="213" t="s">
        <v>621</v>
      </c>
      <c r="U113" s="213" t="s">
        <v>34</v>
      </c>
      <c r="V113" s="213" t="s">
        <v>34</v>
      </c>
      <c r="W113" s="213" t="s">
        <v>25</v>
      </c>
      <c r="X113" s="213"/>
      <c r="Y113" s="214"/>
      <c r="Z113" s="214"/>
      <c r="AA113" s="214"/>
      <c r="AB113" s="214"/>
      <c r="AC113" s="252"/>
    </row>
    <row r="114" spans="1:29" ht="12.75" customHeight="1">
      <c r="A114" s="213" t="s">
        <v>379</v>
      </c>
      <c r="B114" s="213" t="s">
        <v>426</v>
      </c>
      <c r="C114" s="213" t="s">
        <v>25</v>
      </c>
      <c r="D114" s="213" t="s">
        <v>1565</v>
      </c>
      <c r="E114" s="213" t="s">
        <v>615</v>
      </c>
      <c r="F114" s="213" t="s">
        <v>1574</v>
      </c>
      <c r="G114" s="213" t="s">
        <v>1575</v>
      </c>
      <c r="H114" s="213" t="s">
        <v>97</v>
      </c>
      <c r="I114" s="213" t="s">
        <v>97</v>
      </c>
      <c r="J114" s="213" t="s">
        <v>97</v>
      </c>
      <c r="K114" s="213" t="s">
        <v>97</v>
      </c>
      <c r="L114" s="213" t="s">
        <v>97</v>
      </c>
      <c r="M114" s="213" t="s">
        <v>97</v>
      </c>
      <c r="N114" s="213" t="s">
        <v>97</v>
      </c>
      <c r="O114" s="213" t="s">
        <v>97</v>
      </c>
      <c r="P114" s="213" t="s">
        <v>97</v>
      </c>
      <c r="Q114" s="213" t="s">
        <v>97</v>
      </c>
      <c r="R114" s="213" t="s">
        <v>97</v>
      </c>
      <c r="S114" s="213" t="s">
        <v>97</v>
      </c>
      <c r="T114" s="213" t="s">
        <v>97</v>
      </c>
      <c r="U114" s="213" t="s">
        <v>97</v>
      </c>
      <c r="V114" s="213" t="s">
        <v>97</v>
      </c>
      <c r="W114" s="213" t="s">
        <v>25</v>
      </c>
      <c r="X114" s="213"/>
      <c r="Y114" s="214"/>
      <c r="Z114" s="214"/>
      <c r="AA114" s="214"/>
      <c r="AB114" s="214"/>
      <c r="AC114" s="252"/>
    </row>
    <row r="115" spans="1:29">
      <c r="A115" s="213" t="s">
        <v>1135</v>
      </c>
      <c r="B115" s="213" t="s">
        <v>1564</v>
      </c>
      <c r="C115" s="213" t="s">
        <v>25</v>
      </c>
      <c r="D115" s="213" t="s">
        <v>1565</v>
      </c>
      <c r="E115" s="213" t="s">
        <v>615</v>
      </c>
      <c r="F115" s="213" t="s">
        <v>1566</v>
      </c>
      <c r="G115" s="213" t="s">
        <v>1567</v>
      </c>
      <c r="H115" s="213" t="s">
        <v>4025</v>
      </c>
      <c r="I115" s="213" t="s">
        <v>613</v>
      </c>
      <c r="J115" s="213" t="s">
        <v>676</v>
      </c>
      <c r="K115" s="213" t="s">
        <v>79</v>
      </c>
      <c r="L115" s="213" t="s">
        <v>140</v>
      </c>
      <c r="M115" s="230">
        <v>0.498</v>
      </c>
      <c r="N115" s="215" t="s">
        <v>34</v>
      </c>
      <c r="O115" s="215" t="s">
        <v>34</v>
      </c>
      <c r="P115" s="215" t="s">
        <v>34</v>
      </c>
      <c r="Q115" s="215" t="s">
        <v>34</v>
      </c>
      <c r="R115" s="213" t="s">
        <v>81</v>
      </c>
      <c r="S115" s="213" t="s">
        <v>615</v>
      </c>
      <c r="T115" s="213" t="s">
        <v>616</v>
      </c>
      <c r="U115" s="213" t="s">
        <v>34</v>
      </c>
      <c r="V115" s="213" t="s">
        <v>34</v>
      </c>
      <c r="W115" s="213" t="s">
        <v>25</v>
      </c>
      <c r="X115" s="213"/>
      <c r="Y115" s="214"/>
      <c r="Z115" s="214"/>
      <c r="AA115" s="214"/>
      <c r="AB115" s="214"/>
      <c r="AC115" s="252"/>
    </row>
    <row r="116" spans="1:29">
      <c r="A116" s="213" t="s">
        <v>1135</v>
      </c>
      <c r="B116" s="213" t="s">
        <v>1564</v>
      </c>
      <c r="C116" s="213" t="s">
        <v>25</v>
      </c>
      <c r="D116" s="213" t="s">
        <v>1565</v>
      </c>
      <c r="E116" s="213" t="s">
        <v>615</v>
      </c>
      <c r="F116" s="213" t="s">
        <v>1568</v>
      </c>
      <c r="G116" s="213" t="s">
        <v>1569</v>
      </c>
      <c r="H116" s="213" t="s">
        <v>4026</v>
      </c>
      <c r="I116" s="213" t="s">
        <v>618</v>
      </c>
      <c r="J116" s="213" t="s">
        <v>677</v>
      </c>
      <c r="K116" s="213" t="s">
        <v>79</v>
      </c>
      <c r="L116" s="213" t="s">
        <v>140</v>
      </c>
      <c r="M116" s="215" t="s">
        <v>34</v>
      </c>
      <c r="N116" s="215" t="s">
        <v>34</v>
      </c>
      <c r="O116" s="215" t="s">
        <v>34</v>
      </c>
      <c r="P116" s="215" t="s">
        <v>34</v>
      </c>
      <c r="Q116" s="215" t="s">
        <v>34</v>
      </c>
      <c r="R116" s="213" t="s">
        <v>81</v>
      </c>
      <c r="S116" s="213" t="s">
        <v>615</v>
      </c>
      <c r="T116" s="213" t="s">
        <v>616</v>
      </c>
      <c r="U116" s="213" t="s">
        <v>34</v>
      </c>
      <c r="V116" s="213" t="s">
        <v>34</v>
      </c>
      <c r="W116" s="213" t="s">
        <v>25</v>
      </c>
      <c r="X116" s="213"/>
      <c r="Y116" s="214"/>
      <c r="Z116" s="214"/>
      <c r="AA116" s="214"/>
      <c r="AB116" s="214"/>
      <c r="AC116" s="252"/>
    </row>
    <row r="117" spans="1:29">
      <c r="A117" s="213" t="s">
        <v>1135</v>
      </c>
      <c r="B117" s="213" t="s">
        <v>1564</v>
      </c>
      <c r="C117" s="213" t="s">
        <v>25</v>
      </c>
      <c r="D117" s="213" t="s">
        <v>1565</v>
      </c>
      <c r="E117" s="213" t="s">
        <v>615</v>
      </c>
      <c r="F117" s="213" t="s">
        <v>1572</v>
      </c>
      <c r="G117" s="213" t="s">
        <v>1573</v>
      </c>
      <c r="H117" s="213" t="s">
        <v>622</v>
      </c>
      <c r="I117" s="213" t="s">
        <v>623</v>
      </c>
      <c r="J117" s="213" t="s">
        <v>679</v>
      </c>
      <c r="K117" s="213" t="s">
        <v>79</v>
      </c>
      <c r="L117" s="213" t="s">
        <v>140</v>
      </c>
      <c r="M117" s="215" t="s">
        <v>34</v>
      </c>
      <c r="N117" s="215" t="s">
        <v>34</v>
      </c>
      <c r="O117" s="215" t="s">
        <v>34</v>
      </c>
      <c r="P117" s="215" t="s">
        <v>34</v>
      </c>
      <c r="Q117" s="215" t="s">
        <v>34</v>
      </c>
      <c r="R117" s="213" t="s">
        <v>81</v>
      </c>
      <c r="S117" s="213" t="s">
        <v>615</v>
      </c>
      <c r="T117" s="213" t="s">
        <v>624</v>
      </c>
      <c r="U117" s="213" t="s">
        <v>34</v>
      </c>
      <c r="V117" s="213" t="s">
        <v>34</v>
      </c>
      <c r="W117" s="213" t="s">
        <v>25</v>
      </c>
      <c r="X117" s="213"/>
      <c r="Y117" s="214"/>
      <c r="Z117" s="214"/>
      <c r="AA117" s="214"/>
      <c r="AB117" s="214"/>
      <c r="AC117" s="252"/>
    </row>
    <row r="118" spans="1:29">
      <c r="A118" s="213" t="s">
        <v>1447</v>
      </c>
      <c r="B118" s="213" t="s">
        <v>1448</v>
      </c>
      <c r="C118" s="213" t="s">
        <v>25</v>
      </c>
      <c r="D118" s="213" t="s">
        <v>1862</v>
      </c>
      <c r="E118" s="213" t="s">
        <v>3854</v>
      </c>
      <c r="F118" s="213" t="s">
        <v>1879</v>
      </c>
      <c r="G118" s="213" t="s">
        <v>1880</v>
      </c>
      <c r="H118" s="220" t="s">
        <v>3190</v>
      </c>
      <c r="I118" s="220" t="s">
        <v>3192</v>
      </c>
      <c r="J118" s="220" t="s">
        <v>3191</v>
      </c>
      <c r="K118" s="220" t="s">
        <v>134</v>
      </c>
      <c r="L118" s="213" t="s">
        <v>124</v>
      </c>
      <c r="M118" s="213" t="s">
        <v>34</v>
      </c>
      <c r="N118" s="213" t="s">
        <v>34</v>
      </c>
      <c r="O118" s="213" t="s">
        <v>34</v>
      </c>
      <c r="P118" s="213" t="s">
        <v>34</v>
      </c>
      <c r="Q118" s="213" t="s">
        <v>34</v>
      </c>
      <c r="R118" s="213" t="s">
        <v>81</v>
      </c>
      <c r="S118" s="221" t="s">
        <v>3167</v>
      </c>
      <c r="T118" s="221" t="s">
        <v>3171</v>
      </c>
      <c r="U118" s="213" t="s">
        <v>34</v>
      </c>
      <c r="V118" s="213" t="s">
        <v>34</v>
      </c>
      <c r="W118" s="213" t="s">
        <v>25</v>
      </c>
      <c r="X118" s="213"/>
      <c r="Y118" s="214"/>
      <c r="Z118" s="214"/>
      <c r="AA118" s="214"/>
      <c r="AB118" s="214"/>
      <c r="AC118" s="252"/>
    </row>
    <row r="119" spans="1:29">
      <c r="A119" s="213" t="s">
        <v>1692</v>
      </c>
      <c r="B119" s="213" t="s">
        <v>1693</v>
      </c>
      <c r="C119" s="213" t="s">
        <v>25</v>
      </c>
      <c r="D119" s="213" t="s">
        <v>1862</v>
      </c>
      <c r="E119" s="213" t="s">
        <v>3854</v>
      </c>
      <c r="F119" s="213" t="s">
        <v>1875</v>
      </c>
      <c r="G119" s="213" t="s">
        <v>1876</v>
      </c>
      <c r="H119" s="220" t="s">
        <v>3193</v>
      </c>
      <c r="I119" s="223" t="s">
        <v>3195</v>
      </c>
      <c r="J119" s="220" t="s">
        <v>3194</v>
      </c>
      <c r="K119" s="213" t="s">
        <v>101</v>
      </c>
      <c r="L119" s="213" t="s">
        <v>81</v>
      </c>
      <c r="M119" s="227" t="s">
        <v>34</v>
      </c>
      <c r="N119" s="227" t="s">
        <v>34</v>
      </c>
      <c r="O119" s="227" t="s">
        <v>34</v>
      </c>
      <c r="P119" s="227" t="s">
        <v>34</v>
      </c>
      <c r="Q119" s="227" t="s">
        <v>34</v>
      </c>
      <c r="R119" s="213" t="s">
        <v>81</v>
      </c>
      <c r="S119" s="221" t="s">
        <v>3167</v>
      </c>
      <c r="T119" s="221" t="s">
        <v>3183</v>
      </c>
      <c r="U119" s="213" t="s">
        <v>34</v>
      </c>
      <c r="V119" s="213" t="s">
        <v>34</v>
      </c>
      <c r="W119" s="213" t="s">
        <v>25</v>
      </c>
      <c r="X119" s="213"/>
      <c r="Y119" s="214"/>
      <c r="Z119" s="214"/>
      <c r="AA119" s="214"/>
      <c r="AB119" s="214"/>
      <c r="AC119" s="252"/>
    </row>
    <row r="120" spans="1:29">
      <c r="A120" s="213" t="s">
        <v>1692</v>
      </c>
      <c r="B120" s="213" t="s">
        <v>1693</v>
      </c>
      <c r="C120" s="213" t="s">
        <v>25</v>
      </c>
      <c r="D120" s="213" t="s">
        <v>1862</v>
      </c>
      <c r="E120" s="213" t="s">
        <v>3854</v>
      </c>
      <c r="F120" s="213" t="s">
        <v>1869</v>
      </c>
      <c r="G120" s="213" t="s">
        <v>1870</v>
      </c>
      <c r="H120" s="222" t="s">
        <v>3184</v>
      </c>
      <c r="I120" s="220" t="s">
        <v>3186</v>
      </c>
      <c r="J120" s="220" t="s">
        <v>3185</v>
      </c>
      <c r="K120" s="213" t="s">
        <v>101</v>
      </c>
      <c r="L120" s="213" t="s">
        <v>81</v>
      </c>
      <c r="M120" s="227" t="s">
        <v>34</v>
      </c>
      <c r="N120" s="227" t="s">
        <v>34</v>
      </c>
      <c r="O120" s="227" t="s">
        <v>34</v>
      </c>
      <c r="P120" s="227" t="s">
        <v>34</v>
      </c>
      <c r="Q120" s="227" t="s">
        <v>34</v>
      </c>
      <c r="R120" s="213" t="s">
        <v>81</v>
      </c>
      <c r="S120" s="221" t="s">
        <v>3167</v>
      </c>
      <c r="T120" s="221" t="s">
        <v>3187</v>
      </c>
      <c r="U120" s="213" t="s">
        <v>34</v>
      </c>
      <c r="V120" s="213" t="s">
        <v>34</v>
      </c>
      <c r="W120" s="213" t="s">
        <v>25</v>
      </c>
      <c r="X120" s="213"/>
      <c r="Y120" s="214"/>
      <c r="Z120" s="214"/>
      <c r="AA120" s="214"/>
      <c r="AB120" s="214"/>
      <c r="AC120" s="252"/>
    </row>
    <row r="121" spans="1:29">
      <c r="A121" s="213" t="s">
        <v>665</v>
      </c>
      <c r="B121" s="213" t="s">
        <v>666</v>
      </c>
      <c r="C121" s="213" t="s">
        <v>25</v>
      </c>
      <c r="D121" s="213" t="s">
        <v>1862</v>
      </c>
      <c r="E121" s="213" t="s">
        <v>3854</v>
      </c>
      <c r="F121" s="213" t="s">
        <v>1881</v>
      </c>
      <c r="G121" s="213" t="s">
        <v>3855</v>
      </c>
      <c r="H121" s="223" t="s">
        <v>3173</v>
      </c>
      <c r="I121" s="223" t="s">
        <v>3175</v>
      </c>
      <c r="J121" s="220" t="s">
        <v>3174</v>
      </c>
      <c r="K121" s="213" t="s">
        <v>101</v>
      </c>
      <c r="L121" s="213" t="s">
        <v>81</v>
      </c>
      <c r="M121" s="227" t="s">
        <v>34</v>
      </c>
      <c r="N121" s="227" t="s">
        <v>34</v>
      </c>
      <c r="O121" s="227" t="s">
        <v>34</v>
      </c>
      <c r="P121" s="227" t="s">
        <v>34</v>
      </c>
      <c r="Q121" s="227" t="s">
        <v>34</v>
      </c>
      <c r="R121" s="213" t="s">
        <v>81</v>
      </c>
      <c r="S121" s="221" t="s">
        <v>3167</v>
      </c>
      <c r="T121" s="221" t="s">
        <v>3183</v>
      </c>
      <c r="U121" s="213" t="s">
        <v>34</v>
      </c>
      <c r="V121" s="213" t="s">
        <v>34</v>
      </c>
      <c r="W121" s="213" t="s">
        <v>25</v>
      </c>
      <c r="X121" s="213"/>
      <c r="Y121" s="214"/>
      <c r="Z121" s="214"/>
      <c r="AA121" s="214"/>
      <c r="AB121" s="214"/>
      <c r="AC121" s="252"/>
    </row>
    <row r="122" spans="1:29">
      <c r="A122" s="213" t="s">
        <v>1692</v>
      </c>
      <c r="B122" s="213" t="s">
        <v>1693</v>
      </c>
      <c r="C122" s="213" t="s">
        <v>25</v>
      </c>
      <c r="D122" s="213" t="s">
        <v>1862</v>
      </c>
      <c r="E122" s="213" t="s">
        <v>3854</v>
      </c>
      <c r="F122" s="213" t="s">
        <v>1871</v>
      </c>
      <c r="G122" s="213" t="s">
        <v>1872</v>
      </c>
      <c r="H122" s="220" t="s">
        <v>3176</v>
      </c>
      <c r="I122" s="220" t="s">
        <v>3178</v>
      </c>
      <c r="J122" s="220" t="s">
        <v>3177</v>
      </c>
      <c r="K122" s="213" t="s">
        <v>79</v>
      </c>
      <c r="L122" s="213" t="s">
        <v>81</v>
      </c>
      <c r="M122" s="213" t="s">
        <v>34</v>
      </c>
      <c r="N122" s="213" t="s">
        <v>34</v>
      </c>
      <c r="O122" s="213" t="s">
        <v>34</v>
      </c>
      <c r="P122" s="213" t="s">
        <v>34</v>
      </c>
      <c r="Q122" s="213" t="s">
        <v>34</v>
      </c>
      <c r="R122" s="213" t="s">
        <v>81</v>
      </c>
      <c r="S122" s="221" t="s">
        <v>3167</v>
      </c>
      <c r="T122" s="221" t="s">
        <v>3183</v>
      </c>
      <c r="U122" s="213" t="s">
        <v>34</v>
      </c>
      <c r="V122" s="213" t="s">
        <v>34</v>
      </c>
      <c r="W122" s="213" t="s">
        <v>25</v>
      </c>
      <c r="X122" s="213"/>
      <c r="Y122" s="214"/>
      <c r="Z122" s="214"/>
      <c r="AA122" s="214"/>
      <c r="AB122" s="214"/>
      <c r="AC122" s="252"/>
    </row>
    <row r="123" spans="1:29">
      <c r="A123" s="213" t="s">
        <v>1692</v>
      </c>
      <c r="B123" s="213" t="s">
        <v>1693</v>
      </c>
      <c r="C123" s="213" t="s">
        <v>25</v>
      </c>
      <c r="D123" s="213" t="s">
        <v>1862</v>
      </c>
      <c r="E123" s="213" t="s">
        <v>3854</v>
      </c>
      <c r="F123" s="213" t="s">
        <v>1877</v>
      </c>
      <c r="G123" s="213" t="s">
        <v>1878</v>
      </c>
      <c r="H123" s="220" t="s">
        <v>4231</v>
      </c>
      <c r="I123" s="220" t="s">
        <v>3189</v>
      </c>
      <c r="J123" s="220" t="s">
        <v>3188</v>
      </c>
      <c r="K123" s="213" t="s">
        <v>79</v>
      </c>
      <c r="L123" s="213" t="s">
        <v>81</v>
      </c>
      <c r="M123" s="213" t="s">
        <v>34</v>
      </c>
      <c r="N123" s="213" t="s">
        <v>34</v>
      </c>
      <c r="O123" s="213" t="s">
        <v>34</v>
      </c>
      <c r="P123" s="213" t="s">
        <v>34</v>
      </c>
      <c r="Q123" s="213" t="s">
        <v>34</v>
      </c>
      <c r="R123" s="213" t="s">
        <v>81</v>
      </c>
      <c r="S123" s="221" t="s">
        <v>3167</v>
      </c>
      <c r="T123" s="221" t="s">
        <v>3183</v>
      </c>
      <c r="U123" s="213" t="s">
        <v>34</v>
      </c>
      <c r="V123" s="213" t="s">
        <v>34</v>
      </c>
      <c r="W123" s="213" t="s">
        <v>25</v>
      </c>
      <c r="X123" s="213"/>
      <c r="Y123" s="214"/>
      <c r="Z123" s="214"/>
      <c r="AA123" s="214"/>
      <c r="AB123" s="214"/>
      <c r="AC123" s="252"/>
    </row>
    <row r="124" spans="1:29">
      <c r="A124" s="213" t="s">
        <v>1692</v>
      </c>
      <c r="B124" s="213" t="s">
        <v>1693</v>
      </c>
      <c r="C124" s="213" t="s">
        <v>25</v>
      </c>
      <c r="D124" s="213" t="s">
        <v>1862</v>
      </c>
      <c r="E124" s="213" t="s">
        <v>3854</v>
      </c>
      <c r="F124" s="213" t="s">
        <v>1873</v>
      </c>
      <c r="G124" s="213" t="s">
        <v>1874</v>
      </c>
      <c r="H124" s="220" t="s">
        <v>3179</v>
      </c>
      <c r="I124" s="220" t="s">
        <v>3181</v>
      </c>
      <c r="J124" s="220" t="s">
        <v>3180</v>
      </c>
      <c r="K124" s="213" t="s">
        <v>79</v>
      </c>
      <c r="L124" s="213" t="s">
        <v>81</v>
      </c>
      <c r="M124" s="213" t="s">
        <v>34</v>
      </c>
      <c r="N124" s="213" t="s">
        <v>34</v>
      </c>
      <c r="O124" s="213" t="s">
        <v>34</v>
      </c>
      <c r="P124" s="213" t="s">
        <v>34</v>
      </c>
      <c r="Q124" s="213" t="s">
        <v>34</v>
      </c>
      <c r="R124" s="213" t="s">
        <v>81</v>
      </c>
      <c r="S124" s="221" t="s">
        <v>3167</v>
      </c>
      <c r="T124" s="221" t="s">
        <v>3182</v>
      </c>
      <c r="U124" s="213" t="s">
        <v>34</v>
      </c>
      <c r="V124" s="213" t="s">
        <v>34</v>
      </c>
      <c r="W124" s="213" t="s">
        <v>25</v>
      </c>
      <c r="X124" s="213"/>
      <c r="Y124" s="214"/>
      <c r="Z124" s="214"/>
      <c r="AA124" s="214"/>
      <c r="AB124" s="214"/>
      <c r="AC124" s="252"/>
    </row>
    <row r="125" spans="1:29">
      <c r="A125" s="213" t="s">
        <v>1692</v>
      </c>
      <c r="B125" s="213" t="s">
        <v>1693</v>
      </c>
      <c r="C125" s="213" t="s">
        <v>25</v>
      </c>
      <c r="D125" s="213" t="s">
        <v>1862</v>
      </c>
      <c r="E125" s="213" t="s">
        <v>3854</v>
      </c>
      <c r="F125" s="213" t="s">
        <v>1865</v>
      </c>
      <c r="G125" s="213" t="s">
        <v>1866</v>
      </c>
      <c r="H125" s="220" t="s">
        <v>4232</v>
      </c>
      <c r="I125" s="220" t="s">
        <v>3170</v>
      </c>
      <c r="J125" s="220" t="s">
        <v>3169</v>
      </c>
      <c r="K125" s="213" t="s">
        <v>79</v>
      </c>
      <c r="L125" s="213" t="s">
        <v>81</v>
      </c>
      <c r="M125" s="213" t="s">
        <v>34</v>
      </c>
      <c r="N125" s="213" t="s">
        <v>34</v>
      </c>
      <c r="O125" s="213" t="s">
        <v>34</v>
      </c>
      <c r="P125" s="213" t="s">
        <v>34</v>
      </c>
      <c r="Q125" s="213" t="s">
        <v>34</v>
      </c>
      <c r="R125" s="213" t="s">
        <v>81</v>
      </c>
      <c r="S125" s="221" t="s">
        <v>3167</v>
      </c>
      <c r="T125" s="221" t="s">
        <v>3171</v>
      </c>
      <c r="U125" s="213" t="s">
        <v>34</v>
      </c>
      <c r="V125" s="213" t="s">
        <v>34</v>
      </c>
      <c r="W125" s="213" t="s">
        <v>25</v>
      </c>
      <c r="X125" s="213"/>
      <c r="Y125" s="214"/>
      <c r="Z125" s="214"/>
      <c r="AA125" s="214"/>
      <c r="AB125" s="214"/>
      <c r="AC125" s="252"/>
    </row>
    <row r="126" spans="1:29">
      <c r="A126" s="213" t="s">
        <v>1692</v>
      </c>
      <c r="B126" s="213" t="s">
        <v>1693</v>
      </c>
      <c r="C126" s="213" t="s">
        <v>25</v>
      </c>
      <c r="D126" s="213" t="s">
        <v>1862</v>
      </c>
      <c r="E126" s="213" t="s">
        <v>3854</v>
      </c>
      <c r="F126" s="213" t="s">
        <v>1867</v>
      </c>
      <c r="G126" s="213" t="s">
        <v>1868</v>
      </c>
      <c r="H126" s="220" t="s">
        <v>4232</v>
      </c>
      <c r="I126" s="220" t="s">
        <v>3170</v>
      </c>
      <c r="J126" s="220" t="s">
        <v>3172</v>
      </c>
      <c r="K126" s="213" t="s">
        <v>79</v>
      </c>
      <c r="L126" s="213" t="s">
        <v>81</v>
      </c>
      <c r="M126" s="213" t="s">
        <v>34</v>
      </c>
      <c r="N126" s="213" t="s">
        <v>34</v>
      </c>
      <c r="O126" s="213" t="s">
        <v>34</v>
      </c>
      <c r="P126" s="213" t="s">
        <v>34</v>
      </c>
      <c r="Q126" s="213" t="s">
        <v>34</v>
      </c>
      <c r="R126" s="213" t="s">
        <v>81</v>
      </c>
      <c r="S126" s="221" t="s">
        <v>3167</v>
      </c>
      <c r="T126" s="221" t="s">
        <v>3171</v>
      </c>
      <c r="U126" s="213" t="s">
        <v>34</v>
      </c>
      <c r="V126" s="213" t="s">
        <v>34</v>
      </c>
      <c r="W126" s="213" t="s">
        <v>25</v>
      </c>
      <c r="X126" s="213"/>
      <c r="Y126" s="214"/>
      <c r="Z126" s="214"/>
      <c r="AA126" s="214"/>
      <c r="AB126" s="214"/>
      <c r="AC126" s="252"/>
    </row>
    <row r="127" spans="1:29">
      <c r="A127" s="213" t="s">
        <v>1692</v>
      </c>
      <c r="B127" s="213" t="s">
        <v>1693</v>
      </c>
      <c r="C127" s="213" t="s">
        <v>25</v>
      </c>
      <c r="D127" s="213" t="s">
        <v>1862</v>
      </c>
      <c r="E127" s="213" t="s">
        <v>3854</v>
      </c>
      <c r="F127" s="213" t="s">
        <v>1863</v>
      </c>
      <c r="G127" s="213" t="s">
        <v>1864</v>
      </c>
      <c r="H127" s="221" t="s">
        <v>4081</v>
      </c>
      <c r="I127" s="221" t="s">
        <v>3166</v>
      </c>
      <c r="J127" s="221" t="s">
        <v>3165</v>
      </c>
      <c r="K127" s="213" t="s">
        <v>79</v>
      </c>
      <c r="L127" s="213" t="s">
        <v>81</v>
      </c>
      <c r="M127" s="213" t="s">
        <v>34</v>
      </c>
      <c r="N127" s="213" t="s">
        <v>34</v>
      </c>
      <c r="O127" s="213" t="s">
        <v>34</v>
      </c>
      <c r="P127" s="213" t="s">
        <v>34</v>
      </c>
      <c r="Q127" s="213" t="s">
        <v>34</v>
      </c>
      <c r="R127" s="213" t="s">
        <v>81</v>
      </c>
      <c r="S127" s="221" t="s">
        <v>3167</v>
      </c>
      <c r="T127" s="221" t="s">
        <v>3168</v>
      </c>
      <c r="U127" s="213" t="s">
        <v>34</v>
      </c>
      <c r="V127" s="213" t="s">
        <v>34</v>
      </c>
      <c r="W127" s="213" t="s">
        <v>25</v>
      </c>
      <c r="X127" s="213"/>
      <c r="Y127" s="214"/>
      <c r="Z127" s="214"/>
      <c r="AA127" s="214"/>
      <c r="AB127" s="214"/>
      <c r="AC127" s="252"/>
    </row>
    <row r="128" spans="1:29">
      <c r="A128" s="213" t="s">
        <v>1692</v>
      </c>
      <c r="B128" s="213" t="s">
        <v>1693</v>
      </c>
      <c r="C128" s="213" t="s">
        <v>25</v>
      </c>
      <c r="D128" s="213" t="s">
        <v>1862</v>
      </c>
      <c r="E128" s="213" t="s">
        <v>3854</v>
      </c>
      <c r="F128" s="213" t="s">
        <v>3891</v>
      </c>
      <c r="G128" s="213" t="s">
        <v>3892</v>
      </c>
      <c r="H128" s="221" t="s">
        <v>4081</v>
      </c>
      <c r="I128" s="221" t="s">
        <v>3166</v>
      </c>
      <c r="J128" s="221" t="s">
        <v>4152</v>
      </c>
      <c r="K128" s="213" t="s">
        <v>79</v>
      </c>
      <c r="L128" s="213" t="s">
        <v>81</v>
      </c>
      <c r="M128" s="213" t="s">
        <v>34</v>
      </c>
      <c r="N128" s="213" t="s">
        <v>34</v>
      </c>
      <c r="O128" s="213" t="s">
        <v>34</v>
      </c>
      <c r="P128" s="213" t="s">
        <v>34</v>
      </c>
      <c r="Q128" s="213" t="s">
        <v>34</v>
      </c>
      <c r="R128" s="213" t="s">
        <v>81</v>
      </c>
      <c r="S128" s="221" t="s">
        <v>3167</v>
      </c>
      <c r="T128" s="221" t="s">
        <v>3168</v>
      </c>
      <c r="U128" s="213" t="s">
        <v>34</v>
      </c>
      <c r="V128" s="213" t="s">
        <v>34</v>
      </c>
      <c r="W128" s="213"/>
      <c r="X128" s="213"/>
      <c r="Y128" s="214"/>
      <c r="Z128" s="214"/>
      <c r="AA128" s="214"/>
      <c r="AB128" s="214"/>
      <c r="AC128" s="252"/>
    </row>
    <row r="129" spans="1:29">
      <c r="A129" s="213" t="s">
        <v>71</v>
      </c>
      <c r="B129" s="213" t="s">
        <v>72</v>
      </c>
      <c r="C129" s="213" t="s">
        <v>25</v>
      </c>
      <c r="D129" s="213" t="s">
        <v>67</v>
      </c>
      <c r="E129" s="213" t="s">
        <v>68</v>
      </c>
      <c r="F129" s="213" t="s">
        <v>73</v>
      </c>
      <c r="G129" s="213" t="s">
        <v>74</v>
      </c>
      <c r="H129" s="213" t="s">
        <v>104</v>
      </c>
      <c r="I129" s="213" t="s">
        <v>106</v>
      </c>
      <c r="J129" s="213" t="s">
        <v>105</v>
      </c>
      <c r="K129" s="213" t="s">
        <v>101</v>
      </c>
      <c r="L129" s="213" t="s">
        <v>81</v>
      </c>
      <c r="M129" s="226">
        <v>1</v>
      </c>
      <c r="N129" s="226" t="s">
        <v>34</v>
      </c>
      <c r="O129" s="226" t="s">
        <v>34</v>
      </c>
      <c r="P129" s="226" t="s">
        <v>34</v>
      </c>
      <c r="Q129" s="226" t="s">
        <v>34</v>
      </c>
      <c r="R129" s="213" t="s">
        <v>81</v>
      </c>
      <c r="S129" s="213" t="s">
        <v>107</v>
      </c>
      <c r="T129" s="213" t="s">
        <v>107</v>
      </c>
      <c r="U129" s="213" t="s">
        <v>34</v>
      </c>
      <c r="V129" s="213" t="s">
        <v>34</v>
      </c>
      <c r="W129" s="213" t="s">
        <v>25</v>
      </c>
      <c r="X129" s="213"/>
      <c r="Y129" s="214"/>
      <c r="Z129" s="214"/>
      <c r="AA129" s="214"/>
      <c r="AB129" s="214"/>
      <c r="AC129" s="252"/>
    </row>
    <row r="130" spans="1:29">
      <c r="A130" s="213" t="s">
        <v>65</v>
      </c>
      <c r="B130" s="213" t="s">
        <v>66</v>
      </c>
      <c r="C130" s="213" t="s">
        <v>25</v>
      </c>
      <c r="D130" s="213" t="s">
        <v>67</v>
      </c>
      <c r="E130" s="213" t="s">
        <v>68</v>
      </c>
      <c r="F130" s="213" t="s">
        <v>69</v>
      </c>
      <c r="G130" s="213" t="s">
        <v>70</v>
      </c>
      <c r="H130" s="213" t="s">
        <v>104</v>
      </c>
      <c r="I130" s="213" t="s">
        <v>106</v>
      </c>
      <c r="J130" s="213" t="s">
        <v>105</v>
      </c>
      <c r="K130" s="213" t="s">
        <v>101</v>
      </c>
      <c r="L130" s="213" t="s">
        <v>81</v>
      </c>
      <c r="M130" s="226">
        <v>1</v>
      </c>
      <c r="N130" s="226" t="s">
        <v>34</v>
      </c>
      <c r="O130" s="226" t="s">
        <v>34</v>
      </c>
      <c r="P130" s="226" t="s">
        <v>34</v>
      </c>
      <c r="Q130" s="226" t="s">
        <v>34</v>
      </c>
      <c r="R130" s="213" t="s">
        <v>81</v>
      </c>
      <c r="S130" s="213" t="s">
        <v>107</v>
      </c>
      <c r="T130" s="213" t="s">
        <v>107</v>
      </c>
      <c r="U130" s="213" t="s">
        <v>34</v>
      </c>
      <c r="V130" s="213" t="s">
        <v>34</v>
      </c>
      <c r="W130" s="213" t="s">
        <v>25</v>
      </c>
      <c r="X130" s="213"/>
      <c r="Y130" s="214"/>
      <c r="Z130" s="214"/>
      <c r="AA130" s="214"/>
      <c r="AB130" s="214"/>
      <c r="AC130" s="252"/>
    </row>
    <row r="131" spans="1:29">
      <c r="A131" s="213" t="s">
        <v>1127</v>
      </c>
      <c r="B131" s="213" t="s">
        <v>1128</v>
      </c>
      <c r="C131" s="213" t="s">
        <v>25</v>
      </c>
      <c r="D131" s="213" t="s">
        <v>67</v>
      </c>
      <c r="E131" s="213" t="s">
        <v>68</v>
      </c>
      <c r="F131" s="213" t="s">
        <v>1576</v>
      </c>
      <c r="G131" s="213" t="s">
        <v>1577</v>
      </c>
      <c r="H131" s="213" t="s">
        <v>108</v>
      </c>
      <c r="I131" s="213" t="s">
        <v>110</v>
      </c>
      <c r="J131" s="213" t="s">
        <v>109</v>
      </c>
      <c r="K131" s="213" t="s">
        <v>79</v>
      </c>
      <c r="L131" s="213" t="s">
        <v>81</v>
      </c>
      <c r="M131" s="215" t="s">
        <v>34</v>
      </c>
      <c r="N131" s="216">
        <v>0.25</v>
      </c>
      <c r="O131" s="216">
        <v>0.25</v>
      </c>
      <c r="P131" s="216">
        <v>0.25</v>
      </c>
      <c r="Q131" s="216">
        <v>0.25</v>
      </c>
      <c r="R131" s="213" t="s">
        <v>81</v>
      </c>
      <c r="S131" s="213" t="s">
        <v>112</v>
      </c>
      <c r="T131" s="213" t="s">
        <v>112</v>
      </c>
      <c r="U131" s="213" t="s">
        <v>34</v>
      </c>
      <c r="V131" s="213" t="s">
        <v>34</v>
      </c>
      <c r="W131" s="213" t="s">
        <v>25</v>
      </c>
      <c r="X131" s="213"/>
      <c r="Y131" s="214"/>
      <c r="Z131" s="214"/>
      <c r="AA131" s="214"/>
      <c r="AB131" s="214"/>
      <c r="AC131" s="252"/>
    </row>
    <row r="132" spans="1:29">
      <c r="A132" s="213" t="s">
        <v>1127</v>
      </c>
      <c r="B132" s="213" t="s">
        <v>1128</v>
      </c>
      <c r="C132" s="213" t="s">
        <v>25</v>
      </c>
      <c r="D132" s="213" t="s">
        <v>67</v>
      </c>
      <c r="E132" s="213" t="s">
        <v>68</v>
      </c>
      <c r="F132" s="213" t="s">
        <v>1578</v>
      </c>
      <c r="G132" s="213" t="s">
        <v>1579</v>
      </c>
      <c r="H132" s="213" t="s">
        <v>108</v>
      </c>
      <c r="I132" s="213" t="s">
        <v>110</v>
      </c>
      <c r="J132" s="213" t="s">
        <v>109</v>
      </c>
      <c r="K132" s="213" t="s">
        <v>79</v>
      </c>
      <c r="L132" s="213" t="s">
        <v>81</v>
      </c>
      <c r="M132" s="215" t="s">
        <v>34</v>
      </c>
      <c r="N132" s="216">
        <v>0.25</v>
      </c>
      <c r="O132" s="216">
        <v>0.25</v>
      </c>
      <c r="P132" s="216">
        <v>0.25</v>
      </c>
      <c r="Q132" s="216">
        <v>0.25</v>
      </c>
      <c r="R132" s="213" t="s">
        <v>81</v>
      </c>
      <c r="S132" s="213" t="s">
        <v>112</v>
      </c>
      <c r="T132" s="213" t="s">
        <v>112</v>
      </c>
      <c r="U132" s="213" t="s">
        <v>34</v>
      </c>
      <c r="V132" s="213" t="s">
        <v>34</v>
      </c>
      <c r="W132" s="213" t="s">
        <v>25</v>
      </c>
      <c r="X132" s="213"/>
      <c r="Y132" s="214"/>
      <c r="Z132" s="214"/>
      <c r="AA132" s="214"/>
      <c r="AB132" s="214"/>
      <c r="AC132" s="252"/>
    </row>
    <row r="133" spans="1:29">
      <c r="A133" s="213" t="s">
        <v>1127</v>
      </c>
      <c r="B133" s="213" t="s">
        <v>1128</v>
      </c>
      <c r="C133" s="213" t="s">
        <v>25</v>
      </c>
      <c r="D133" s="213" t="s">
        <v>67</v>
      </c>
      <c r="E133" s="213" t="s">
        <v>68</v>
      </c>
      <c r="F133" s="213" t="s">
        <v>1580</v>
      </c>
      <c r="G133" s="213" t="s">
        <v>1581</v>
      </c>
      <c r="H133" s="213" t="s">
        <v>108</v>
      </c>
      <c r="I133" s="213" t="s">
        <v>110</v>
      </c>
      <c r="J133" s="213" t="s">
        <v>109</v>
      </c>
      <c r="K133" s="213" t="s">
        <v>79</v>
      </c>
      <c r="L133" s="213" t="s">
        <v>81</v>
      </c>
      <c r="M133" s="215" t="s">
        <v>34</v>
      </c>
      <c r="N133" s="216">
        <v>0.25</v>
      </c>
      <c r="O133" s="216">
        <v>0.25</v>
      </c>
      <c r="P133" s="216">
        <v>0.25</v>
      </c>
      <c r="Q133" s="216">
        <v>0.25</v>
      </c>
      <c r="R133" s="213" t="s">
        <v>81</v>
      </c>
      <c r="S133" s="213" t="s">
        <v>112</v>
      </c>
      <c r="T133" s="213" t="s">
        <v>112</v>
      </c>
      <c r="U133" s="213" t="s">
        <v>34</v>
      </c>
      <c r="V133" s="213" t="s">
        <v>34</v>
      </c>
      <c r="W133" s="213" t="s">
        <v>25</v>
      </c>
      <c r="X133" s="213"/>
      <c r="Y133" s="214"/>
      <c r="Z133" s="214"/>
      <c r="AA133" s="214"/>
      <c r="AB133" s="214"/>
      <c r="AC133" s="252"/>
    </row>
    <row r="134" spans="1:29">
      <c r="A134" s="213" t="s">
        <v>1127</v>
      </c>
      <c r="B134" s="213" t="s">
        <v>1128</v>
      </c>
      <c r="C134" s="213" t="s">
        <v>25</v>
      </c>
      <c r="D134" s="213" t="s">
        <v>67</v>
      </c>
      <c r="E134" s="213" t="s">
        <v>68</v>
      </c>
      <c r="F134" s="213" t="s">
        <v>1582</v>
      </c>
      <c r="G134" s="213" t="s">
        <v>1583</v>
      </c>
      <c r="H134" s="213" t="s">
        <v>108</v>
      </c>
      <c r="I134" s="213" t="s">
        <v>110</v>
      </c>
      <c r="J134" s="213" t="s">
        <v>109</v>
      </c>
      <c r="K134" s="213" t="s">
        <v>79</v>
      </c>
      <c r="L134" s="213" t="s">
        <v>81</v>
      </c>
      <c r="M134" s="215" t="s">
        <v>34</v>
      </c>
      <c r="N134" s="216">
        <v>0.25</v>
      </c>
      <c r="O134" s="216">
        <v>0.25</v>
      </c>
      <c r="P134" s="216">
        <v>0.25</v>
      </c>
      <c r="Q134" s="216">
        <v>0.25</v>
      </c>
      <c r="R134" s="213" t="s">
        <v>81</v>
      </c>
      <c r="S134" s="213" t="s">
        <v>112</v>
      </c>
      <c r="T134" s="213" t="s">
        <v>112</v>
      </c>
      <c r="U134" s="213" t="s">
        <v>34</v>
      </c>
      <c r="V134" s="213" t="s">
        <v>34</v>
      </c>
      <c r="W134" s="213" t="s">
        <v>25</v>
      </c>
      <c r="X134" s="213"/>
      <c r="Y134" s="214"/>
      <c r="Z134" s="214"/>
      <c r="AA134" s="214"/>
      <c r="AB134" s="214"/>
      <c r="AC134" s="252"/>
    </row>
    <row r="135" spans="1:29">
      <c r="A135" s="213" t="s">
        <v>1127</v>
      </c>
      <c r="B135" s="213" t="s">
        <v>1128</v>
      </c>
      <c r="C135" s="213" t="s">
        <v>25</v>
      </c>
      <c r="D135" s="213" t="s">
        <v>67</v>
      </c>
      <c r="E135" s="213" t="s">
        <v>68</v>
      </c>
      <c r="F135" s="213" t="s">
        <v>1584</v>
      </c>
      <c r="G135" s="213" t="s">
        <v>1585</v>
      </c>
      <c r="H135" s="213" t="s">
        <v>108</v>
      </c>
      <c r="I135" s="213" t="s">
        <v>110</v>
      </c>
      <c r="J135" s="213" t="s">
        <v>109</v>
      </c>
      <c r="K135" s="213" t="s">
        <v>79</v>
      </c>
      <c r="L135" s="213" t="s">
        <v>81</v>
      </c>
      <c r="M135" s="215" t="s">
        <v>34</v>
      </c>
      <c r="N135" s="216">
        <v>0.25</v>
      </c>
      <c r="O135" s="216">
        <v>0.25</v>
      </c>
      <c r="P135" s="216">
        <v>0.25</v>
      </c>
      <c r="Q135" s="216">
        <v>0.25</v>
      </c>
      <c r="R135" s="213" t="s">
        <v>81</v>
      </c>
      <c r="S135" s="213" t="s">
        <v>112</v>
      </c>
      <c r="T135" s="213" t="s">
        <v>112</v>
      </c>
      <c r="U135" s="213" t="s">
        <v>34</v>
      </c>
      <c r="V135" s="213" t="s">
        <v>34</v>
      </c>
      <c r="W135" s="213" t="s">
        <v>25</v>
      </c>
      <c r="X135" s="213"/>
      <c r="Y135" s="214"/>
      <c r="Z135" s="214"/>
      <c r="AA135" s="214"/>
      <c r="AB135" s="214"/>
      <c r="AC135" s="252"/>
    </row>
    <row r="136" spans="1:29">
      <c r="A136" s="213" t="s">
        <v>1127</v>
      </c>
      <c r="B136" s="213" t="s">
        <v>1128</v>
      </c>
      <c r="C136" s="213" t="s">
        <v>25</v>
      </c>
      <c r="D136" s="213" t="s">
        <v>67</v>
      </c>
      <c r="E136" s="213" t="s">
        <v>68</v>
      </c>
      <c r="F136" s="213" t="s">
        <v>1586</v>
      </c>
      <c r="G136" s="213" t="s">
        <v>1587</v>
      </c>
      <c r="H136" s="213" t="s">
        <v>108</v>
      </c>
      <c r="I136" s="213" t="s">
        <v>110</v>
      </c>
      <c r="J136" s="213" t="s">
        <v>109</v>
      </c>
      <c r="K136" s="213" t="s">
        <v>79</v>
      </c>
      <c r="L136" s="213" t="s">
        <v>81</v>
      </c>
      <c r="M136" s="215" t="s">
        <v>34</v>
      </c>
      <c r="N136" s="216">
        <v>0.25</v>
      </c>
      <c r="O136" s="216">
        <v>0.25</v>
      </c>
      <c r="P136" s="216">
        <v>0.25</v>
      </c>
      <c r="Q136" s="216">
        <v>0.25</v>
      </c>
      <c r="R136" s="213" t="s">
        <v>81</v>
      </c>
      <c r="S136" s="213" t="s">
        <v>112</v>
      </c>
      <c r="T136" s="213" t="s">
        <v>112</v>
      </c>
      <c r="U136" s="213" t="s">
        <v>34</v>
      </c>
      <c r="V136" s="213" t="s">
        <v>34</v>
      </c>
      <c r="W136" s="213" t="s">
        <v>25</v>
      </c>
      <c r="X136" s="213"/>
      <c r="Y136" s="214"/>
      <c r="Z136" s="214"/>
      <c r="AA136" s="214"/>
      <c r="AB136" s="214"/>
      <c r="AC136" s="252"/>
    </row>
    <row r="137" spans="1:29">
      <c r="A137" s="213" t="s">
        <v>1127</v>
      </c>
      <c r="B137" s="213" t="s">
        <v>1128</v>
      </c>
      <c r="C137" s="213" t="s">
        <v>25</v>
      </c>
      <c r="D137" s="213" t="s">
        <v>67</v>
      </c>
      <c r="E137" s="213" t="s">
        <v>68</v>
      </c>
      <c r="F137" s="213" t="s">
        <v>1588</v>
      </c>
      <c r="G137" s="213" t="s">
        <v>1589</v>
      </c>
      <c r="H137" s="213" t="s">
        <v>108</v>
      </c>
      <c r="I137" s="213" t="s">
        <v>110</v>
      </c>
      <c r="J137" s="213" t="s">
        <v>109</v>
      </c>
      <c r="K137" s="213" t="s">
        <v>79</v>
      </c>
      <c r="L137" s="213" t="s">
        <v>81</v>
      </c>
      <c r="M137" s="215" t="s">
        <v>34</v>
      </c>
      <c r="N137" s="216">
        <v>0.25</v>
      </c>
      <c r="O137" s="216">
        <v>0.25</v>
      </c>
      <c r="P137" s="216">
        <v>0.25</v>
      </c>
      <c r="Q137" s="216">
        <v>0.25</v>
      </c>
      <c r="R137" s="213" t="s">
        <v>81</v>
      </c>
      <c r="S137" s="213" t="s">
        <v>112</v>
      </c>
      <c r="T137" s="213" t="s">
        <v>112</v>
      </c>
      <c r="U137" s="213" t="s">
        <v>34</v>
      </c>
      <c r="V137" s="213" t="s">
        <v>34</v>
      </c>
      <c r="W137" s="213" t="s">
        <v>25</v>
      </c>
      <c r="X137" s="213"/>
      <c r="Y137" s="214"/>
      <c r="Z137" s="214"/>
      <c r="AA137" s="214"/>
      <c r="AB137" s="214"/>
      <c r="AC137" s="252"/>
    </row>
    <row r="138" spans="1:29" ht="12.75" customHeight="1">
      <c r="A138" s="213" t="s">
        <v>1594</v>
      </c>
      <c r="B138" s="213" t="s">
        <v>1595</v>
      </c>
      <c r="C138" s="213" t="s">
        <v>25</v>
      </c>
      <c r="D138" s="213" t="s">
        <v>1590</v>
      </c>
      <c r="E138" s="213" t="s">
        <v>1591</v>
      </c>
      <c r="F138" s="213" t="s">
        <v>1596</v>
      </c>
      <c r="G138" s="213" t="s">
        <v>1597</v>
      </c>
      <c r="H138" s="213" t="s">
        <v>97</v>
      </c>
      <c r="I138" s="213" t="s">
        <v>97</v>
      </c>
      <c r="J138" s="213" t="s">
        <v>97</v>
      </c>
      <c r="K138" s="213" t="s">
        <v>97</v>
      </c>
      <c r="L138" s="213" t="s">
        <v>97</v>
      </c>
      <c r="M138" s="213" t="s">
        <v>97</v>
      </c>
      <c r="N138" s="213" t="s">
        <v>97</v>
      </c>
      <c r="O138" s="213" t="s">
        <v>97</v>
      </c>
      <c r="P138" s="213" t="s">
        <v>97</v>
      </c>
      <c r="Q138" s="213" t="s">
        <v>97</v>
      </c>
      <c r="R138" s="213" t="s">
        <v>97</v>
      </c>
      <c r="S138" s="213" t="s">
        <v>97</v>
      </c>
      <c r="T138" s="213" t="s">
        <v>97</v>
      </c>
      <c r="U138" s="213" t="s">
        <v>97</v>
      </c>
      <c r="V138" s="213" t="s">
        <v>97</v>
      </c>
      <c r="W138" s="213" t="s">
        <v>25</v>
      </c>
      <c r="X138" s="213"/>
      <c r="Y138" s="214"/>
      <c r="Z138" s="214"/>
      <c r="AA138" s="214"/>
      <c r="AB138" s="214"/>
      <c r="AC138" s="252"/>
    </row>
    <row r="139" spans="1:29">
      <c r="A139" s="213" t="s">
        <v>1594</v>
      </c>
      <c r="B139" s="213" t="s">
        <v>1595</v>
      </c>
      <c r="C139" s="213" t="s">
        <v>25</v>
      </c>
      <c r="D139" s="213" t="s">
        <v>1590</v>
      </c>
      <c r="E139" s="213" t="s">
        <v>1591</v>
      </c>
      <c r="F139" s="213" t="s">
        <v>1598</v>
      </c>
      <c r="G139" s="213" t="s">
        <v>1599</v>
      </c>
      <c r="H139" s="213" t="s">
        <v>120</v>
      </c>
      <c r="I139" s="213" t="s">
        <v>128</v>
      </c>
      <c r="J139" s="213" t="s">
        <v>127</v>
      </c>
      <c r="K139" s="213" t="s">
        <v>79</v>
      </c>
      <c r="L139" s="213" t="s">
        <v>124</v>
      </c>
      <c r="M139" s="216">
        <v>1</v>
      </c>
      <c r="N139" s="216">
        <v>1</v>
      </c>
      <c r="O139" s="216">
        <v>1</v>
      </c>
      <c r="P139" s="216">
        <v>1</v>
      </c>
      <c r="Q139" s="216">
        <v>1</v>
      </c>
      <c r="R139" s="213" t="s">
        <v>81</v>
      </c>
      <c r="S139" s="213" t="s">
        <v>129</v>
      </c>
      <c r="T139" s="213" t="s">
        <v>130</v>
      </c>
      <c r="U139" s="213" t="s">
        <v>34</v>
      </c>
      <c r="V139" s="213" t="s">
        <v>34</v>
      </c>
      <c r="W139" s="213" t="s">
        <v>25</v>
      </c>
      <c r="X139" s="213"/>
      <c r="Y139" s="214"/>
      <c r="Z139" s="214"/>
      <c r="AA139" s="214"/>
      <c r="AB139" s="214"/>
      <c r="AC139" s="252"/>
    </row>
    <row r="140" spans="1:29">
      <c r="A140" s="213" t="s">
        <v>1594</v>
      </c>
      <c r="B140" s="213" t="s">
        <v>1595</v>
      </c>
      <c r="C140" s="213" t="s">
        <v>25</v>
      </c>
      <c r="D140" s="213" t="s">
        <v>1590</v>
      </c>
      <c r="E140" s="213" t="s">
        <v>1591</v>
      </c>
      <c r="F140" s="213" t="s">
        <v>1600</v>
      </c>
      <c r="G140" s="213" t="s">
        <v>1601</v>
      </c>
      <c r="H140" s="213" t="s">
        <v>120</v>
      </c>
      <c r="I140" s="213" t="s">
        <v>128</v>
      </c>
      <c r="J140" s="213" t="s">
        <v>127</v>
      </c>
      <c r="K140" s="213" t="s">
        <v>79</v>
      </c>
      <c r="L140" s="213" t="s">
        <v>124</v>
      </c>
      <c r="M140" s="216">
        <v>0.91</v>
      </c>
      <c r="N140" s="216">
        <v>0.95</v>
      </c>
      <c r="O140" s="216">
        <v>0.95</v>
      </c>
      <c r="P140" s="216">
        <v>0.95</v>
      </c>
      <c r="Q140" s="216">
        <v>0.95</v>
      </c>
      <c r="R140" s="213" t="s">
        <v>81</v>
      </c>
      <c r="S140" s="213" t="s">
        <v>129</v>
      </c>
      <c r="T140" s="213" t="s">
        <v>130</v>
      </c>
      <c r="U140" s="213" t="s">
        <v>34</v>
      </c>
      <c r="V140" s="213" t="s">
        <v>34</v>
      </c>
      <c r="W140" s="213" t="s">
        <v>25</v>
      </c>
      <c r="X140" s="213"/>
      <c r="Y140" s="214"/>
      <c r="Z140" s="214"/>
      <c r="AA140" s="214"/>
      <c r="AB140" s="214"/>
      <c r="AC140" s="252"/>
    </row>
    <row r="141" spans="1:29">
      <c r="A141" s="213" t="s">
        <v>29</v>
      </c>
      <c r="B141" s="213" t="s">
        <v>30</v>
      </c>
      <c r="C141" s="213" t="s">
        <v>25</v>
      </c>
      <c r="D141" s="213" t="s">
        <v>1590</v>
      </c>
      <c r="E141" s="213" t="s">
        <v>1591</v>
      </c>
      <c r="F141" s="213" t="s">
        <v>1604</v>
      </c>
      <c r="G141" s="213" t="s">
        <v>1605</v>
      </c>
      <c r="H141" s="213" t="s">
        <v>120</v>
      </c>
      <c r="I141" s="213" t="s">
        <v>128</v>
      </c>
      <c r="J141" s="213" t="s">
        <v>127</v>
      </c>
      <c r="K141" s="213" t="s">
        <v>79</v>
      </c>
      <c r="L141" s="213" t="s">
        <v>124</v>
      </c>
      <c r="M141" s="216">
        <v>0.74</v>
      </c>
      <c r="N141" s="216">
        <v>0.9</v>
      </c>
      <c r="O141" s="216">
        <v>0.9</v>
      </c>
      <c r="P141" s="216">
        <v>0.9</v>
      </c>
      <c r="Q141" s="216">
        <v>0.9</v>
      </c>
      <c r="R141" s="213" t="s">
        <v>81</v>
      </c>
      <c r="S141" s="213" t="s">
        <v>129</v>
      </c>
      <c r="T141" s="213" t="s">
        <v>130</v>
      </c>
      <c r="U141" s="213" t="s">
        <v>34</v>
      </c>
      <c r="V141" s="213" t="s">
        <v>34</v>
      </c>
      <c r="W141" s="213" t="s">
        <v>25</v>
      </c>
      <c r="X141" s="213"/>
      <c r="Y141" s="214"/>
      <c r="Z141" s="214"/>
      <c r="AA141" s="214"/>
      <c r="AB141" s="214"/>
      <c r="AC141" s="252"/>
    </row>
    <row r="142" spans="1:29">
      <c r="A142" s="213" t="s">
        <v>29</v>
      </c>
      <c r="B142" s="213" t="s">
        <v>30</v>
      </c>
      <c r="C142" s="213" t="s">
        <v>25</v>
      </c>
      <c r="D142" s="213" t="s">
        <v>1590</v>
      </c>
      <c r="E142" s="213" t="s">
        <v>1591</v>
      </c>
      <c r="F142" s="213" t="s">
        <v>1606</v>
      </c>
      <c r="G142" s="213" t="s">
        <v>1607</v>
      </c>
      <c r="H142" s="213" t="s">
        <v>120</v>
      </c>
      <c r="I142" s="213" t="s">
        <v>128</v>
      </c>
      <c r="J142" s="213" t="s">
        <v>127</v>
      </c>
      <c r="K142" s="213" t="s">
        <v>79</v>
      </c>
      <c r="L142" s="213" t="s">
        <v>124</v>
      </c>
      <c r="M142" s="216">
        <v>0.67</v>
      </c>
      <c r="N142" s="216">
        <v>0.8</v>
      </c>
      <c r="O142" s="216">
        <v>0.8</v>
      </c>
      <c r="P142" s="216">
        <v>0.8</v>
      </c>
      <c r="Q142" s="216">
        <v>0.8</v>
      </c>
      <c r="R142" s="213" t="s">
        <v>81</v>
      </c>
      <c r="S142" s="213" t="s">
        <v>129</v>
      </c>
      <c r="T142" s="213" t="s">
        <v>130</v>
      </c>
      <c r="U142" s="213" t="s">
        <v>34</v>
      </c>
      <c r="V142" s="213" t="s">
        <v>34</v>
      </c>
      <c r="W142" s="213" t="s">
        <v>25</v>
      </c>
      <c r="X142" s="213"/>
      <c r="Y142" s="214"/>
      <c r="Z142" s="214"/>
      <c r="AA142" s="214"/>
      <c r="AB142" s="214"/>
      <c r="AC142" s="252"/>
    </row>
    <row r="143" spans="1:29">
      <c r="A143" s="213" t="s">
        <v>29</v>
      </c>
      <c r="B143" s="213" t="s">
        <v>30</v>
      </c>
      <c r="C143" s="213" t="s">
        <v>25</v>
      </c>
      <c r="D143" s="213" t="s">
        <v>1590</v>
      </c>
      <c r="E143" s="213" t="s">
        <v>1591</v>
      </c>
      <c r="F143" s="213" t="s">
        <v>1608</v>
      </c>
      <c r="G143" s="213" t="s">
        <v>1609</v>
      </c>
      <c r="H143" s="213" t="s">
        <v>120</v>
      </c>
      <c r="I143" s="213" t="s">
        <v>122</v>
      </c>
      <c r="J143" s="213" t="s">
        <v>121</v>
      </c>
      <c r="K143" s="213" t="s">
        <v>79</v>
      </c>
      <c r="L143" s="213" t="s">
        <v>124</v>
      </c>
      <c r="M143" s="215" t="s">
        <v>34</v>
      </c>
      <c r="N143" s="216">
        <v>1</v>
      </c>
      <c r="O143" s="216">
        <v>1</v>
      </c>
      <c r="P143" s="216">
        <v>1</v>
      </c>
      <c r="Q143" s="216">
        <v>1</v>
      </c>
      <c r="R143" s="213" t="s">
        <v>81</v>
      </c>
      <c r="S143" s="213" t="s">
        <v>125</v>
      </c>
      <c r="T143" s="213" t="s">
        <v>126</v>
      </c>
      <c r="U143" s="213" t="s">
        <v>34</v>
      </c>
      <c r="V143" s="213" t="s">
        <v>34</v>
      </c>
      <c r="W143" s="213" t="s">
        <v>25</v>
      </c>
      <c r="X143" s="213"/>
      <c r="Y143" s="214"/>
      <c r="Z143" s="214"/>
      <c r="AA143" s="214"/>
      <c r="AB143" s="214"/>
      <c r="AC143" s="252"/>
    </row>
    <row r="144" spans="1:29">
      <c r="A144" s="213" t="s">
        <v>418</v>
      </c>
      <c r="B144" s="213" t="s">
        <v>419</v>
      </c>
      <c r="C144" s="213" t="s">
        <v>25</v>
      </c>
      <c r="D144" s="213" t="s">
        <v>1590</v>
      </c>
      <c r="E144" s="213" t="s">
        <v>1591</v>
      </c>
      <c r="F144" s="213" t="s">
        <v>1592</v>
      </c>
      <c r="G144" s="213" t="s">
        <v>1593</v>
      </c>
      <c r="H144" s="213" t="s">
        <v>4233</v>
      </c>
      <c r="I144" s="213" t="s">
        <v>115</v>
      </c>
      <c r="J144" s="213" t="s">
        <v>114</v>
      </c>
      <c r="K144" s="213" t="s">
        <v>79</v>
      </c>
      <c r="L144" s="213" t="s">
        <v>80</v>
      </c>
      <c r="M144" s="215" t="s">
        <v>34</v>
      </c>
      <c r="N144" s="216">
        <v>0.6</v>
      </c>
      <c r="O144" s="216">
        <v>0.6</v>
      </c>
      <c r="P144" s="216">
        <v>0.6</v>
      </c>
      <c r="Q144" s="216">
        <v>0.6</v>
      </c>
      <c r="R144" s="213" t="s">
        <v>81</v>
      </c>
      <c r="S144" s="213" t="s">
        <v>118</v>
      </c>
      <c r="T144" s="213" t="s">
        <v>119</v>
      </c>
      <c r="U144" s="213" t="s">
        <v>34</v>
      </c>
      <c r="V144" s="213" t="s">
        <v>34</v>
      </c>
      <c r="W144" s="213" t="s">
        <v>25</v>
      </c>
      <c r="X144" s="213"/>
      <c r="Y144" s="214"/>
      <c r="Z144" s="214"/>
      <c r="AA144" s="214"/>
      <c r="AB144" s="214"/>
      <c r="AC144" s="252"/>
    </row>
    <row r="145" spans="1:29">
      <c r="A145" s="213" t="s">
        <v>29</v>
      </c>
      <c r="B145" s="213" t="s">
        <v>30</v>
      </c>
      <c r="C145" s="213" t="s">
        <v>25</v>
      </c>
      <c r="D145" s="213" t="s">
        <v>1590</v>
      </c>
      <c r="E145" s="213" t="s">
        <v>1591</v>
      </c>
      <c r="F145" s="213" t="s">
        <v>1602</v>
      </c>
      <c r="G145" s="213" t="s">
        <v>1603</v>
      </c>
      <c r="H145" s="213" t="s">
        <v>987</v>
      </c>
      <c r="I145" s="213" t="s">
        <v>133</v>
      </c>
      <c r="J145" s="213" t="s">
        <v>132</v>
      </c>
      <c r="K145" s="213" t="s">
        <v>134</v>
      </c>
      <c r="L145" s="213" t="s">
        <v>88</v>
      </c>
      <c r="M145" s="215" t="s">
        <v>34</v>
      </c>
      <c r="N145" s="215" t="s">
        <v>3913</v>
      </c>
      <c r="O145" s="215" t="s">
        <v>3913</v>
      </c>
      <c r="P145" s="215" t="s">
        <v>3913</v>
      </c>
      <c r="Q145" s="215" t="s">
        <v>3913</v>
      </c>
      <c r="R145" s="213" t="s">
        <v>81</v>
      </c>
      <c r="S145" s="213" t="s">
        <v>135</v>
      </c>
      <c r="T145" s="213" t="s">
        <v>135</v>
      </c>
      <c r="U145" s="213" t="s">
        <v>136</v>
      </c>
      <c r="V145" s="213" t="s">
        <v>136</v>
      </c>
      <c r="W145" s="213" t="s">
        <v>2973</v>
      </c>
      <c r="X145" s="213"/>
      <c r="Y145" s="214"/>
      <c r="Z145" s="214"/>
      <c r="AA145" s="214"/>
      <c r="AB145" s="214"/>
      <c r="AC145" s="252"/>
    </row>
    <row r="146" spans="1:29">
      <c r="A146" s="213" t="s">
        <v>1127</v>
      </c>
      <c r="B146" s="213" t="s">
        <v>1128</v>
      </c>
      <c r="C146" s="213" t="s">
        <v>25</v>
      </c>
      <c r="D146" s="213" t="s">
        <v>1129</v>
      </c>
      <c r="E146" s="213" t="s">
        <v>1130</v>
      </c>
      <c r="F146" s="213" t="s">
        <v>1131</v>
      </c>
      <c r="G146" s="213" t="s">
        <v>1132</v>
      </c>
      <c r="H146" s="213" t="s">
        <v>4002</v>
      </c>
      <c r="I146" s="213" t="s">
        <v>1125</v>
      </c>
      <c r="J146" s="213" t="s">
        <v>1124</v>
      </c>
      <c r="K146" s="213" t="s">
        <v>79</v>
      </c>
      <c r="L146" s="213" t="s">
        <v>80</v>
      </c>
      <c r="M146" s="216">
        <v>1</v>
      </c>
      <c r="N146" s="216">
        <v>1</v>
      </c>
      <c r="O146" s="216">
        <v>1</v>
      </c>
      <c r="P146" s="216">
        <v>1</v>
      </c>
      <c r="Q146" s="216">
        <v>1</v>
      </c>
      <c r="R146" s="213" t="s">
        <v>81</v>
      </c>
      <c r="S146" s="213" t="s">
        <v>1126</v>
      </c>
      <c r="T146" s="213" t="s">
        <v>1126</v>
      </c>
      <c r="U146" s="213" t="s">
        <v>34</v>
      </c>
      <c r="V146" s="213" t="s">
        <v>34</v>
      </c>
      <c r="W146" s="213" t="s">
        <v>25</v>
      </c>
      <c r="X146" s="213"/>
      <c r="Y146" s="214"/>
      <c r="Z146" s="214"/>
      <c r="AA146" s="214"/>
      <c r="AB146" s="214"/>
      <c r="AC146" s="252"/>
    </row>
    <row r="147" spans="1:29">
      <c r="A147" s="213" t="s">
        <v>1127</v>
      </c>
      <c r="B147" s="213" t="s">
        <v>1128</v>
      </c>
      <c r="C147" s="213" t="s">
        <v>25</v>
      </c>
      <c r="D147" s="213" t="s">
        <v>1129</v>
      </c>
      <c r="E147" s="213" t="s">
        <v>1130</v>
      </c>
      <c r="F147" s="213" t="s">
        <v>1131</v>
      </c>
      <c r="G147" s="213" t="s">
        <v>1132</v>
      </c>
      <c r="H147" s="213" t="s">
        <v>4003</v>
      </c>
      <c r="I147" s="213" t="s">
        <v>1149</v>
      </c>
      <c r="J147" s="213" t="s">
        <v>1148</v>
      </c>
      <c r="K147" s="213" t="s">
        <v>79</v>
      </c>
      <c r="L147" s="213" t="s">
        <v>88</v>
      </c>
      <c r="M147" s="215" t="s">
        <v>34</v>
      </c>
      <c r="N147" s="215" t="s">
        <v>3150</v>
      </c>
      <c r="O147" s="215" t="s">
        <v>3150</v>
      </c>
      <c r="P147" s="215" t="s">
        <v>3150</v>
      </c>
      <c r="Q147" s="215" t="s">
        <v>3150</v>
      </c>
      <c r="R147" s="213" t="s">
        <v>80</v>
      </c>
      <c r="S147" s="213" t="s">
        <v>34</v>
      </c>
      <c r="T147" s="213" t="s">
        <v>1151</v>
      </c>
      <c r="U147" s="213" t="s">
        <v>34</v>
      </c>
      <c r="V147" s="213" t="s">
        <v>34</v>
      </c>
      <c r="W147" s="213" t="s">
        <v>25</v>
      </c>
      <c r="X147" s="213"/>
      <c r="Y147" s="214"/>
      <c r="Z147" s="214"/>
      <c r="AA147" s="214"/>
      <c r="AB147" s="214"/>
      <c r="AC147" s="252"/>
    </row>
    <row r="148" spans="1:29">
      <c r="A148" s="213" t="s">
        <v>1127</v>
      </c>
      <c r="B148" s="213" t="s">
        <v>1128</v>
      </c>
      <c r="C148" s="213" t="s">
        <v>25</v>
      </c>
      <c r="D148" s="213" t="s">
        <v>1129</v>
      </c>
      <c r="E148" s="213" t="s">
        <v>1130</v>
      </c>
      <c r="F148" s="213" t="s">
        <v>1131</v>
      </c>
      <c r="G148" s="213" t="s">
        <v>1132</v>
      </c>
      <c r="H148" s="213" t="s">
        <v>4016</v>
      </c>
      <c r="I148" s="213" t="s">
        <v>1158</v>
      </c>
      <c r="J148" s="213" t="s">
        <v>1157</v>
      </c>
      <c r="K148" s="213" t="s">
        <v>79</v>
      </c>
      <c r="L148" s="213" t="s">
        <v>81</v>
      </c>
      <c r="M148" s="226">
        <v>1160</v>
      </c>
      <c r="N148" s="226">
        <f>$M$148*$W$148</f>
        <v>1276</v>
      </c>
      <c r="O148" s="226">
        <f>$M$148*$W$148</f>
        <v>1276</v>
      </c>
      <c r="P148" s="226">
        <f>$M$148*$W$148</f>
        <v>1276</v>
      </c>
      <c r="Q148" s="226">
        <f>$M$148*$W$148</f>
        <v>1276</v>
      </c>
      <c r="R148" s="213" t="s">
        <v>81</v>
      </c>
      <c r="S148" s="213" t="s">
        <v>1159</v>
      </c>
      <c r="T148" s="213" t="s">
        <v>1160</v>
      </c>
      <c r="U148" s="213" t="s">
        <v>34</v>
      </c>
      <c r="V148" s="213" t="s">
        <v>34</v>
      </c>
      <c r="W148" s="213">
        <v>1.1000000000000001</v>
      </c>
      <c r="X148" s="213"/>
      <c r="Y148" s="214"/>
      <c r="Z148" s="214"/>
      <c r="AA148" s="214"/>
      <c r="AB148" s="214"/>
      <c r="AC148" s="252"/>
    </row>
    <row r="149" spans="1:29">
      <c r="A149" s="213" t="s">
        <v>1127</v>
      </c>
      <c r="B149" s="213" t="s">
        <v>1128</v>
      </c>
      <c r="C149" s="213" t="s">
        <v>25</v>
      </c>
      <c r="D149" s="213" t="s">
        <v>1129</v>
      </c>
      <c r="E149" s="213" t="s">
        <v>1130</v>
      </c>
      <c r="F149" s="213" t="s">
        <v>1131</v>
      </c>
      <c r="G149" s="213" t="s">
        <v>1132</v>
      </c>
      <c r="H149" s="213" t="s">
        <v>1139</v>
      </c>
      <c r="I149" s="213" t="s">
        <v>1141</v>
      </c>
      <c r="J149" s="213" t="s">
        <v>1140</v>
      </c>
      <c r="K149" s="213" t="s">
        <v>79</v>
      </c>
      <c r="L149" s="213" t="s">
        <v>140</v>
      </c>
      <c r="M149" s="215" t="s">
        <v>34</v>
      </c>
      <c r="N149" s="215" t="s">
        <v>3149</v>
      </c>
      <c r="O149" s="215" t="s">
        <v>3149</v>
      </c>
      <c r="P149" s="215" t="s">
        <v>3149</v>
      </c>
      <c r="Q149" s="215" t="s">
        <v>3149</v>
      </c>
      <c r="R149" s="213" t="s">
        <v>81</v>
      </c>
      <c r="S149" s="213" t="s">
        <v>1143</v>
      </c>
      <c r="T149" s="213" t="s">
        <v>1126</v>
      </c>
      <c r="U149" s="213" t="s">
        <v>34</v>
      </c>
      <c r="V149" s="213" t="s">
        <v>34</v>
      </c>
      <c r="W149" s="213" t="s">
        <v>25</v>
      </c>
      <c r="X149" s="213"/>
      <c r="Y149" s="214"/>
      <c r="Z149" s="214"/>
      <c r="AA149" s="214"/>
      <c r="AB149" s="214"/>
      <c r="AC149" s="252"/>
    </row>
    <row r="150" spans="1:29">
      <c r="A150" s="213" t="s">
        <v>1127</v>
      </c>
      <c r="B150" s="213" t="s">
        <v>1128</v>
      </c>
      <c r="C150" s="213" t="s">
        <v>25</v>
      </c>
      <c r="D150" s="213" t="s">
        <v>1129</v>
      </c>
      <c r="E150" s="213" t="s">
        <v>1130</v>
      </c>
      <c r="F150" s="213" t="s">
        <v>1131</v>
      </c>
      <c r="G150" s="213" t="s">
        <v>1132</v>
      </c>
      <c r="H150" s="213" t="s">
        <v>1152</v>
      </c>
      <c r="I150" s="213" t="s">
        <v>1154</v>
      </c>
      <c r="J150" s="213" t="s">
        <v>1153</v>
      </c>
      <c r="K150" s="213" t="s">
        <v>79</v>
      </c>
      <c r="L150" s="213" t="s">
        <v>88</v>
      </c>
      <c r="M150" s="226">
        <v>11400</v>
      </c>
      <c r="N150" s="226">
        <f>$M$150*$W$150</f>
        <v>2280</v>
      </c>
      <c r="O150" s="226">
        <f>$M$150*$W$150</f>
        <v>2280</v>
      </c>
      <c r="P150" s="226">
        <f>$M$150*$W$150</f>
        <v>2280</v>
      </c>
      <c r="Q150" s="226">
        <f>$M$150*$W$150</f>
        <v>2280</v>
      </c>
      <c r="R150" s="213" t="s">
        <v>80</v>
      </c>
      <c r="S150" s="219" t="s">
        <v>2974</v>
      </c>
      <c r="T150" s="219" t="s">
        <v>1151</v>
      </c>
      <c r="U150" s="213" t="s">
        <v>34</v>
      </c>
      <c r="V150" s="213" t="s">
        <v>34</v>
      </c>
      <c r="W150" s="213">
        <v>0.2</v>
      </c>
      <c r="X150" s="213" t="s">
        <v>1155</v>
      </c>
      <c r="Y150" s="214"/>
      <c r="Z150" s="214"/>
      <c r="AA150" s="214"/>
      <c r="AB150" s="214"/>
      <c r="AC150" s="252"/>
    </row>
    <row r="151" spans="1:29">
      <c r="A151" s="213" t="s">
        <v>1127</v>
      </c>
      <c r="B151" s="213" t="s">
        <v>1128</v>
      </c>
      <c r="C151" s="213" t="s">
        <v>25</v>
      </c>
      <c r="D151" s="213" t="s">
        <v>1129</v>
      </c>
      <c r="E151" s="213" t="s">
        <v>1130</v>
      </c>
      <c r="F151" s="213" t="s">
        <v>1131</v>
      </c>
      <c r="G151" s="213" t="s">
        <v>1132</v>
      </c>
      <c r="H151" s="213" t="s">
        <v>4017</v>
      </c>
      <c r="I151" s="213" t="s">
        <v>1146</v>
      </c>
      <c r="J151" s="213" t="s">
        <v>1145</v>
      </c>
      <c r="K151" s="213" t="s">
        <v>79</v>
      </c>
      <c r="L151" s="213" t="s">
        <v>140</v>
      </c>
      <c r="M151" s="216">
        <v>0.6</v>
      </c>
      <c r="N151" s="215" t="s">
        <v>3146</v>
      </c>
      <c r="O151" s="215" t="s">
        <v>3146</v>
      </c>
      <c r="P151" s="215" t="s">
        <v>3146</v>
      </c>
      <c r="Q151" s="215" t="s">
        <v>3146</v>
      </c>
      <c r="R151" s="213" t="s">
        <v>81</v>
      </c>
      <c r="S151" s="213" t="s">
        <v>34</v>
      </c>
      <c r="T151" s="213" t="s">
        <v>1126</v>
      </c>
      <c r="U151" s="213" t="s">
        <v>34</v>
      </c>
      <c r="V151" s="213" t="s">
        <v>34</v>
      </c>
      <c r="W151" s="213" t="s">
        <v>25</v>
      </c>
      <c r="X151" s="213"/>
      <c r="Y151" s="213"/>
      <c r="Z151" s="214"/>
      <c r="AA151" s="214"/>
      <c r="AB151" s="214"/>
      <c r="AC151" s="252"/>
    </row>
    <row r="152" spans="1:29">
      <c r="A152" s="213" t="s">
        <v>859</v>
      </c>
      <c r="B152" s="213" t="s">
        <v>860</v>
      </c>
      <c r="C152" s="213" t="s">
        <v>25</v>
      </c>
      <c r="D152" s="213" t="s">
        <v>1610</v>
      </c>
      <c r="E152" s="213" t="s">
        <v>1611</v>
      </c>
      <c r="F152" s="213" t="s">
        <v>1616</v>
      </c>
      <c r="G152" s="213" t="s">
        <v>4401</v>
      </c>
      <c r="H152" s="213" t="s">
        <v>299</v>
      </c>
      <c r="I152" s="213" t="s">
        <v>301</v>
      </c>
      <c r="J152" s="213" t="s">
        <v>4029</v>
      </c>
      <c r="K152" s="213" t="s">
        <v>101</v>
      </c>
      <c r="L152" s="213" t="s">
        <v>81</v>
      </c>
      <c r="M152" s="226">
        <v>0</v>
      </c>
      <c r="N152" s="226">
        <v>91</v>
      </c>
      <c r="O152" s="226">
        <v>91</v>
      </c>
      <c r="P152" s="226">
        <v>91</v>
      </c>
      <c r="Q152" s="226">
        <v>91</v>
      </c>
      <c r="R152" s="213" t="s">
        <v>81</v>
      </c>
      <c r="S152" s="213" t="s">
        <v>279</v>
      </c>
      <c r="T152" s="213" t="s">
        <v>303</v>
      </c>
      <c r="U152" s="213" t="s">
        <v>34</v>
      </c>
      <c r="V152" s="213" t="s">
        <v>34</v>
      </c>
      <c r="W152" s="213" t="s">
        <v>25</v>
      </c>
      <c r="X152" s="213"/>
      <c r="Y152" s="214"/>
      <c r="Z152" s="214"/>
      <c r="AA152" s="214"/>
      <c r="AB152" s="214"/>
      <c r="AC152" s="252"/>
    </row>
    <row r="153" spans="1:29">
      <c r="A153" s="213" t="s">
        <v>1135</v>
      </c>
      <c r="B153" s="213" t="s">
        <v>1564</v>
      </c>
      <c r="C153" s="213" t="s">
        <v>25</v>
      </c>
      <c r="D153" s="213" t="s">
        <v>1610</v>
      </c>
      <c r="E153" s="213" t="s">
        <v>1611</v>
      </c>
      <c r="F153" s="213" t="s">
        <v>1617</v>
      </c>
      <c r="G153" s="213" t="s">
        <v>1618</v>
      </c>
      <c r="H153" s="213" t="s">
        <v>295</v>
      </c>
      <c r="I153" s="213" t="s">
        <v>297</v>
      </c>
      <c r="J153" s="213" t="s">
        <v>4030</v>
      </c>
      <c r="K153" s="213" t="s">
        <v>101</v>
      </c>
      <c r="L153" s="213" t="s">
        <v>88</v>
      </c>
      <c r="M153" s="226">
        <v>0</v>
      </c>
      <c r="N153" s="226">
        <v>3</v>
      </c>
      <c r="O153" s="226">
        <v>3</v>
      </c>
      <c r="P153" s="226">
        <v>3</v>
      </c>
      <c r="Q153" s="226">
        <v>3</v>
      </c>
      <c r="R153" s="213" t="s">
        <v>81</v>
      </c>
      <c r="S153" s="213" t="s">
        <v>279</v>
      </c>
      <c r="T153" s="213" t="s">
        <v>298</v>
      </c>
      <c r="U153" s="213" t="s">
        <v>34</v>
      </c>
      <c r="V153" s="213" t="s">
        <v>34</v>
      </c>
      <c r="W153" s="213" t="s">
        <v>25</v>
      </c>
      <c r="X153" s="213"/>
      <c r="Y153" s="214"/>
      <c r="Z153" s="214"/>
      <c r="AA153" s="214"/>
      <c r="AB153" s="214"/>
      <c r="AC153" s="252"/>
    </row>
    <row r="154" spans="1:29">
      <c r="A154" s="213" t="s">
        <v>1051</v>
      </c>
      <c r="B154" s="213" t="s">
        <v>1052</v>
      </c>
      <c r="C154" s="213" t="s">
        <v>25</v>
      </c>
      <c r="D154" s="213" t="s">
        <v>1610</v>
      </c>
      <c r="E154" s="213" t="s">
        <v>1611</v>
      </c>
      <c r="F154" s="213" t="s">
        <v>1614</v>
      </c>
      <c r="G154" s="213" t="s">
        <v>1615</v>
      </c>
      <c r="H154" s="213" t="s">
        <v>284</v>
      </c>
      <c r="I154" s="213" t="s">
        <v>286</v>
      </c>
      <c r="J154" s="213" t="s">
        <v>4028</v>
      </c>
      <c r="K154" s="213" t="s">
        <v>79</v>
      </c>
      <c r="L154" s="213" t="s">
        <v>81</v>
      </c>
      <c r="M154" s="215">
        <v>0</v>
      </c>
      <c r="N154" s="216">
        <v>1</v>
      </c>
      <c r="O154" s="216">
        <v>1</v>
      </c>
      <c r="P154" s="216">
        <v>1</v>
      </c>
      <c r="Q154" s="216">
        <v>1</v>
      </c>
      <c r="R154" s="213" t="s">
        <v>81</v>
      </c>
      <c r="S154" s="213" t="s">
        <v>279</v>
      </c>
      <c r="T154" s="213" t="s">
        <v>289</v>
      </c>
      <c r="U154" s="213" t="s">
        <v>287</v>
      </c>
      <c r="V154" s="213" t="s">
        <v>34</v>
      </c>
      <c r="W154" s="213" t="s">
        <v>288</v>
      </c>
      <c r="X154" s="213" t="s">
        <v>3164</v>
      </c>
      <c r="Y154" s="214"/>
      <c r="Z154" s="214"/>
      <c r="AA154" s="214"/>
      <c r="AB154" s="214"/>
      <c r="AC154" s="252"/>
    </row>
    <row r="155" spans="1:29">
      <c r="A155" s="213" t="s">
        <v>1135</v>
      </c>
      <c r="B155" s="213" t="s">
        <v>1564</v>
      </c>
      <c r="C155" s="213" t="s">
        <v>25</v>
      </c>
      <c r="D155" s="213" t="s">
        <v>1610</v>
      </c>
      <c r="E155" s="213" t="s">
        <v>1611</v>
      </c>
      <c r="F155" s="213" t="s">
        <v>1619</v>
      </c>
      <c r="G155" s="213" t="s">
        <v>1620</v>
      </c>
      <c r="H155" s="213" t="s">
        <v>276</v>
      </c>
      <c r="I155" s="213" t="s">
        <v>278</v>
      </c>
      <c r="J155" s="213" t="s">
        <v>4031</v>
      </c>
      <c r="K155" s="213" t="s">
        <v>101</v>
      </c>
      <c r="L155" s="213" t="s">
        <v>81</v>
      </c>
      <c r="M155" s="226">
        <v>25</v>
      </c>
      <c r="N155" s="226">
        <v>25</v>
      </c>
      <c r="O155" s="226">
        <v>25</v>
      </c>
      <c r="P155" s="226">
        <v>25</v>
      </c>
      <c r="Q155" s="226">
        <v>25</v>
      </c>
      <c r="R155" s="213" t="s">
        <v>81</v>
      </c>
      <c r="S155" s="213" t="s">
        <v>279</v>
      </c>
      <c r="T155" s="213" t="s">
        <v>280</v>
      </c>
      <c r="U155" s="213" t="s">
        <v>34</v>
      </c>
      <c r="V155" s="213" t="s">
        <v>34</v>
      </c>
      <c r="W155" s="213" t="s">
        <v>25</v>
      </c>
      <c r="X155" s="213"/>
      <c r="Y155" s="214"/>
      <c r="Z155" s="214"/>
      <c r="AA155" s="214"/>
      <c r="AB155" s="214"/>
      <c r="AC155" s="252"/>
    </row>
    <row r="156" spans="1:29">
      <c r="A156" s="213" t="s">
        <v>685</v>
      </c>
      <c r="B156" s="213" t="s">
        <v>686</v>
      </c>
      <c r="C156" s="213" t="s">
        <v>25</v>
      </c>
      <c r="D156" s="213" t="s">
        <v>1610</v>
      </c>
      <c r="E156" s="213" t="s">
        <v>1611</v>
      </c>
      <c r="F156" s="213" t="s">
        <v>1621</v>
      </c>
      <c r="G156" s="213" t="s">
        <v>1622</v>
      </c>
      <c r="H156" s="213" t="s">
        <v>291</v>
      </c>
      <c r="I156" s="213" t="s">
        <v>293</v>
      </c>
      <c r="J156" s="213" t="s">
        <v>4032</v>
      </c>
      <c r="K156" s="213" t="s">
        <v>79</v>
      </c>
      <c r="L156" s="213" t="s">
        <v>81</v>
      </c>
      <c r="M156" s="226">
        <v>250</v>
      </c>
      <c r="N156" s="226">
        <f>M156*$W$156</f>
        <v>256.25</v>
      </c>
      <c r="O156" s="226">
        <f>N156*$W$156</f>
        <v>262.65625</v>
      </c>
      <c r="P156" s="226">
        <f>O156*$W$156</f>
        <v>269.22265625</v>
      </c>
      <c r="Q156" s="226">
        <f>P156*$W$156</f>
        <v>275.95322265624998</v>
      </c>
      <c r="R156" s="213" t="s">
        <v>81</v>
      </c>
      <c r="S156" s="213" t="s">
        <v>279</v>
      </c>
      <c r="T156" s="213" t="s">
        <v>280</v>
      </c>
      <c r="U156" s="213" t="s">
        <v>34</v>
      </c>
      <c r="V156" s="213" t="s">
        <v>34</v>
      </c>
      <c r="W156" s="213">
        <v>1.0249999999999999</v>
      </c>
      <c r="X156" s="214"/>
      <c r="Y156" s="214"/>
      <c r="Z156" s="214"/>
      <c r="AA156" s="214"/>
      <c r="AB156" s="214"/>
      <c r="AC156" s="252"/>
    </row>
    <row r="157" spans="1:29">
      <c r="A157" s="213" t="s">
        <v>418</v>
      </c>
      <c r="B157" s="213" t="s">
        <v>419</v>
      </c>
      <c r="C157" s="213" t="s">
        <v>25</v>
      </c>
      <c r="D157" s="213" t="s">
        <v>1610</v>
      </c>
      <c r="E157" s="213" t="s">
        <v>1611</v>
      </c>
      <c r="F157" s="213" t="s">
        <v>1612</v>
      </c>
      <c r="G157" s="213" t="s">
        <v>1613</v>
      </c>
      <c r="H157" s="213" t="s">
        <v>4234</v>
      </c>
      <c r="I157" s="213" t="s">
        <v>283</v>
      </c>
      <c r="J157" s="213" t="s">
        <v>4027</v>
      </c>
      <c r="K157" s="213" t="s">
        <v>79</v>
      </c>
      <c r="L157" s="213" t="s">
        <v>81</v>
      </c>
      <c r="M157" s="215">
        <v>0</v>
      </c>
      <c r="N157" s="216">
        <v>0.25</v>
      </c>
      <c r="O157" s="216">
        <v>1</v>
      </c>
      <c r="P157" s="215" t="s">
        <v>34</v>
      </c>
      <c r="Q157" s="215" t="s">
        <v>34</v>
      </c>
      <c r="R157" s="213" t="s">
        <v>81</v>
      </c>
      <c r="S157" s="213" t="s">
        <v>279</v>
      </c>
      <c r="T157" s="213" t="s">
        <v>280</v>
      </c>
      <c r="U157" s="213" t="s">
        <v>34</v>
      </c>
      <c r="V157" s="213" t="s">
        <v>34</v>
      </c>
      <c r="W157" s="213" t="s">
        <v>25</v>
      </c>
      <c r="X157" s="213"/>
      <c r="Y157" s="214"/>
      <c r="Z157" s="214"/>
      <c r="AA157" s="214"/>
      <c r="AB157" s="214"/>
      <c r="AC157" s="252"/>
    </row>
    <row r="158" spans="1:29" ht="12.75" customHeight="1">
      <c r="A158" s="213" t="s">
        <v>484</v>
      </c>
      <c r="B158" s="213" t="s">
        <v>485</v>
      </c>
      <c r="C158" s="213" t="s">
        <v>25</v>
      </c>
      <c r="D158" s="213" t="s">
        <v>49</v>
      </c>
      <c r="E158" s="213" t="s">
        <v>50</v>
      </c>
      <c r="F158" s="213" t="s">
        <v>1623</v>
      </c>
      <c r="G158" s="213" t="s">
        <v>1624</v>
      </c>
      <c r="H158" s="213" t="s">
        <v>97</v>
      </c>
      <c r="I158" s="213" t="s">
        <v>97</v>
      </c>
      <c r="J158" s="213" t="s">
        <v>97</v>
      </c>
      <c r="K158" s="213" t="s">
        <v>97</v>
      </c>
      <c r="L158" s="213" t="s">
        <v>97</v>
      </c>
      <c r="M158" s="213" t="s">
        <v>97</v>
      </c>
      <c r="N158" s="213" t="s">
        <v>97</v>
      </c>
      <c r="O158" s="213" t="s">
        <v>97</v>
      </c>
      <c r="P158" s="213" t="s">
        <v>97</v>
      </c>
      <c r="Q158" s="213" t="s">
        <v>97</v>
      </c>
      <c r="R158" s="213" t="s">
        <v>97</v>
      </c>
      <c r="S158" s="213" t="s">
        <v>97</v>
      </c>
      <c r="T158" s="213" t="s">
        <v>97</v>
      </c>
      <c r="U158" s="213" t="s">
        <v>97</v>
      </c>
      <c r="V158" s="213" t="s">
        <v>97</v>
      </c>
      <c r="W158" s="213" t="s">
        <v>25</v>
      </c>
      <c r="X158" s="213"/>
      <c r="Y158" s="214"/>
      <c r="Z158" s="214"/>
      <c r="AA158" s="214"/>
      <c r="AB158" s="214"/>
      <c r="AC158" s="252"/>
    </row>
    <row r="159" spans="1:29">
      <c r="A159" s="215" t="s">
        <v>47</v>
      </c>
      <c r="B159" s="215" t="s">
        <v>48</v>
      </c>
      <c r="C159" s="215" t="s">
        <v>25</v>
      </c>
      <c r="D159" s="215" t="s">
        <v>49</v>
      </c>
      <c r="E159" s="215" t="s">
        <v>50</v>
      </c>
      <c r="F159" s="215" t="s">
        <v>1625</v>
      </c>
      <c r="G159" s="215" t="s">
        <v>1626</v>
      </c>
      <c r="H159" s="213" t="s">
        <v>158</v>
      </c>
      <c r="I159" s="215" t="s">
        <v>159</v>
      </c>
      <c r="J159" s="213" t="s">
        <v>160</v>
      </c>
      <c r="K159" s="215" t="s">
        <v>2975</v>
      </c>
      <c r="L159" s="215" t="s">
        <v>80</v>
      </c>
      <c r="M159" s="215">
        <v>0.03</v>
      </c>
      <c r="N159" s="215">
        <v>0.04</v>
      </c>
      <c r="O159" s="215">
        <v>0.06</v>
      </c>
      <c r="P159" s="215">
        <v>0.08</v>
      </c>
      <c r="Q159" s="215">
        <v>0.1</v>
      </c>
      <c r="R159" s="215" t="s">
        <v>81</v>
      </c>
      <c r="S159" s="215" t="s">
        <v>163</v>
      </c>
      <c r="T159" s="215" t="s">
        <v>143</v>
      </c>
      <c r="U159" s="215" t="s">
        <v>34</v>
      </c>
      <c r="V159" s="215" t="s">
        <v>34</v>
      </c>
      <c r="W159" s="215" t="s">
        <v>25</v>
      </c>
      <c r="X159" s="215"/>
      <c r="Y159" s="214"/>
      <c r="Z159" s="214"/>
      <c r="AA159" s="214"/>
      <c r="AB159" s="214"/>
      <c r="AC159" s="252"/>
    </row>
    <row r="160" spans="1:29">
      <c r="A160" s="213" t="s">
        <v>47</v>
      </c>
      <c r="B160" s="213" t="s">
        <v>48</v>
      </c>
      <c r="C160" s="213" t="s">
        <v>25</v>
      </c>
      <c r="D160" s="213" t="s">
        <v>49</v>
      </c>
      <c r="E160" s="213" t="s">
        <v>50</v>
      </c>
      <c r="F160" s="213" t="s">
        <v>51</v>
      </c>
      <c r="G160" s="213" t="s">
        <v>52</v>
      </c>
      <c r="H160" s="213" t="s">
        <v>137</v>
      </c>
      <c r="I160" s="213" t="s">
        <v>139</v>
      </c>
      <c r="J160" s="213" t="s">
        <v>138</v>
      </c>
      <c r="K160" s="213" t="s">
        <v>79</v>
      </c>
      <c r="L160" s="213" t="s">
        <v>140</v>
      </c>
      <c r="M160" s="216">
        <v>0.73</v>
      </c>
      <c r="N160" s="216">
        <v>0.8</v>
      </c>
      <c r="O160" s="216">
        <v>0.82</v>
      </c>
      <c r="P160" s="216">
        <v>0.83</v>
      </c>
      <c r="Q160" s="216">
        <v>0.85</v>
      </c>
      <c r="R160" s="213" t="s">
        <v>81</v>
      </c>
      <c r="S160" s="213" t="s">
        <v>142</v>
      </c>
      <c r="T160" s="213" t="s">
        <v>143</v>
      </c>
      <c r="U160" s="213" t="s">
        <v>34</v>
      </c>
      <c r="V160" s="213" t="s">
        <v>34</v>
      </c>
      <c r="W160" s="213" t="s">
        <v>25</v>
      </c>
      <c r="X160" s="213"/>
      <c r="Y160" s="214"/>
      <c r="Z160" s="214"/>
      <c r="AA160" s="214"/>
      <c r="AB160" s="214"/>
      <c r="AC160" s="252"/>
    </row>
    <row r="161" spans="1:29">
      <c r="A161" s="213" t="s">
        <v>47</v>
      </c>
      <c r="B161" s="213" t="s">
        <v>48</v>
      </c>
      <c r="C161" s="213" t="s">
        <v>25</v>
      </c>
      <c r="D161" s="213" t="s">
        <v>49</v>
      </c>
      <c r="E161" s="213" t="s">
        <v>50</v>
      </c>
      <c r="F161" s="213" t="s">
        <v>51</v>
      </c>
      <c r="G161" s="213" t="s">
        <v>52</v>
      </c>
      <c r="H161" s="213" t="s">
        <v>144</v>
      </c>
      <c r="I161" s="213" t="s">
        <v>146</v>
      </c>
      <c r="J161" s="213" t="s">
        <v>145</v>
      </c>
      <c r="K161" s="213" t="s">
        <v>79</v>
      </c>
      <c r="L161" s="213" t="s">
        <v>140</v>
      </c>
      <c r="M161" s="216">
        <v>0.05</v>
      </c>
      <c r="N161" s="216">
        <v>0.05</v>
      </c>
      <c r="O161" s="216">
        <v>0.06</v>
      </c>
      <c r="P161" s="216">
        <v>0.08</v>
      </c>
      <c r="Q161" s="216">
        <v>0.1</v>
      </c>
      <c r="R161" s="213" t="s">
        <v>81</v>
      </c>
      <c r="S161" s="213" t="s">
        <v>147</v>
      </c>
      <c r="T161" s="213" t="s">
        <v>143</v>
      </c>
      <c r="U161" s="213" t="s">
        <v>34</v>
      </c>
      <c r="V161" s="213" t="s">
        <v>34</v>
      </c>
      <c r="W161" s="213" t="s">
        <v>25</v>
      </c>
      <c r="X161" s="213"/>
      <c r="Y161" s="214"/>
      <c r="Z161" s="214"/>
      <c r="AA161" s="214"/>
      <c r="AB161" s="214"/>
      <c r="AC161" s="252"/>
    </row>
    <row r="162" spans="1:29">
      <c r="A162" s="213" t="s">
        <v>47</v>
      </c>
      <c r="B162" s="213" t="s">
        <v>48</v>
      </c>
      <c r="C162" s="213" t="s">
        <v>25</v>
      </c>
      <c r="D162" s="213" t="s">
        <v>49</v>
      </c>
      <c r="E162" s="213" t="s">
        <v>50</v>
      </c>
      <c r="F162" s="213" t="s">
        <v>51</v>
      </c>
      <c r="G162" s="213" t="s">
        <v>52</v>
      </c>
      <c r="H162" s="213" t="s">
        <v>149</v>
      </c>
      <c r="I162" s="213" t="s">
        <v>151</v>
      </c>
      <c r="J162" s="213" t="s">
        <v>150</v>
      </c>
      <c r="K162" s="213" t="s">
        <v>79</v>
      </c>
      <c r="L162" s="213" t="s">
        <v>140</v>
      </c>
      <c r="M162" s="216">
        <v>0.17</v>
      </c>
      <c r="N162" s="216">
        <v>0.2</v>
      </c>
      <c r="O162" s="216">
        <v>0.22</v>
      </c>
      <c r="P162" s="216">
        <v>0.24</v>
      </c>
      <c r="Q162" s="216">
        <v>0.3</v>
      </c>
      <c r="R162" s="213" t="s">
        <v>81</v>
      </c>
      <c r="S162" s="213" t="s">
        <v>147</v>
      </c>
      <c r="T162" s="213" t="s">
        <v>143</v>
      </c>
      <c r="U162" s="213" t="s">
        <v>34</v>
      </c>
      <c r="V162" s="213" t="s">
        <v>34</v>
      </c>
      <c r="W162" s="213" t="s">
        <v>25</v>
      </c>
      <c r="X162" s="213"/>
      <c r="Y162" s="214"/>
      <c r="Z162" s="214"/>
      <c r="AA162" s="214"/>
      <c r="AB162" s="214"/>
      <c r="AC162" s="252"/>
    </row>
    <row r="163" spans="1:29">
      <c r="A163" s="213" t="s">
        <v>47</v>
      </c>
      <c r="B163" s="213" t="s">
        <v>48</v>
      </c>
      <c r="C163" s="213" t="s">
        <v>25</v>
      </c>
      <c r="D163" s="213" t="s">
        <v>49</v>
      </c>
      <c r="E163" s="213" t="s">
        <v>50</v>
      </c>
      <c r="F163" s="213" t="s">
        <v>51</v>
      </c>
      <c r="G163" s="213" t="s">
        <v>52</v>
      </c>
      <c r="H163" s="213" t="s">
        <v>153</v>
      </c>
      <c r="I163" s="213" t="s">
        <v>155</v>
      </c>
      <c r="J163" s="213" t="s">
        <v>154</v>
      </c>
      <c r="K163" s="213" t="s">
        <v>79</v>
      </c>
      <c r="L163" s="213" t="s">
        <v>140</v>
      </c>
      <c r="M163" s="216">
        <v>0.39</v>
      </c>
      <c r="N163" s="216">
        <v>0.5</v>
      </c>
      <c r="O163" s="216">
        <v>0.6</v>
      </c>
      <c r="P163" s="216">
        <v>0.7</v>
      </c>
      <c r="Q163" s="216">
        <v>0.8</v>
      </c>
      <c r="R163" s="213" t="s">
        <v>81</v>
      </c>
      <c r="S163" s="213" t="s">
        <v>157</v>
      </c>
      <c r="T163" s="213" t="s">
        <v>143</v>
      </c>
      <c r="U163" s="213" t="s">
        <v>34</v>
      </c>
      <c r="V163" s="213" t="s">
        <v>34</v>
      </c>
      <c r="W163" s="213" t="s">
        <v>25</v>
      </c>
      <c r="X163" s="213"/>
      <c r="Y163" s="214"/>
      <c r="Z163" s="214"/>
      <c r="AA163" s="214"/>
      <c r="AB163" s="214"/>
      <c r="AC163" s="252"/>
    </row>
    <row r="164" spans="1:29" ht="12.75" customHeight="1">
      <c r="A164" s="213" t="s">
        <v>484</v>
      </c>
      <c r="B164" s="213" t="s">
        <v>485</v>
      </c>
      <c r="C164" s="213" t="s">
        <v>25</v>
      </c>
      <c r="D164" s="213" t="s">
        <v>1627</v>
      </c>
      <c r="E164" s="213" t="s">
        <v>1628</v>
      </c>
      <c r="F164" s="213" t="s">
        <v>1629</v>
      </c>
      <c r="G164" s="213" t="s">
        <v>1630</v>
      </c>
      <c r="H164" s="213" t="s">
        <v>97</v>
      </c>
      <c r="I164" s="213" t="s">
        <v>97</v>
      </c>
      <c r="J164" s="213" t="s">
        <v>97</v>
      </c>
      <c r="K164" s="213" t="s">
        <v>97</v>
      </c>
      <c r="L164" s="213" t="s">
        <v>97</v>
      </c>
      <c r="M164" s="213" t="s">
        <v>97</v>
      </c>
      <c r="N164" s="213" t="s">
        <v>97</v>
      </c>
      <c r="O164" s="213" t="s">
        <v>97</v>
      </c>
      <c r="P164" s="213" t="s">
        <v>97</v>
      </c>
      <c r="Q164" s="213" t="s">
        <v>97</v>
      </c>
      <c r="R164" s="213" t="s">
        <v>97</v>
      </c>
      <c r="S164" s="213" t="s">
        <v>97</v>
      </c>
      <c r="T164" s="213" t="s">
        <v>97</v>
      </c>
      <c r="U164" s="213" t="s">
        <v>97</v>
      </c>
      <c r="V164" s="213" t="s">
        <v>97</v>
      </c>
      <c r="W164" s="213" t="s">
        <v>25</v>
      </c>
      <c r="X164" s="213"/>
      <c r="Y164" s="214"/>
      <c r="Z164" s="214"/>
      <c r="AA164" s="214"/>
      <c r="AB164" s="214"/>
      <c r="AC164" s="252"/>
    </row>
    <row r="165" spans="1:29" ht="12.75" customHeight="1">
      <c r="A165" s="213" t="s">
        <v>484</v>
      </c>
      <c r="B165" s="213" t="s">
        <v>485</v>
      </c>
      <c r="C165" s="213" t="s">
        <v>25</v>
      </c>
      <c r="D165" s="213" t="s">
        <v>1627</v>
      </c>
      <c r="E165" s="213" t="s">
        <v>1628</v>
      </c>
      <c r="F165" s="213" t="s">
        <v>1631</v>
      </c>
      <c r="G165" s="213" t="s">
        <v>1632</v>
      </c>
      <c r="H165" s="213" t="s">
        <v>97</v>
      </c>
      <c r="I165" s="213" t="s">
        <v>97</v>
      </c>
      <c r="J165" s="213" t="s">
        <v>97</v>
      </c>
      <c r="K165" s="213" t="s">
        <v>97</v>
      </c>
      <c r="L165" s="213" t="s">
        <v>97</v>
      </c>
      <c r="M165" s="213" t="s">
        <v>97</v>
      </c>
      <c r="N165" s="213" t="s">
        <v>97</v>
      </c>
      <c r="O165" s="213" t="s">
        <v>97</v>
      </c>
      <c r="P165" s="213" t="s">
        <v>97</v>
      </c>
      <c r="Q165" s="213" t="s">
        <v>97</v>
      </c>
      <c r="R165" s="213" t="s">
        <v>97</v>
      </c>
      <c r="S165" s="213" t="s">
        <v>97</v>
      </c>
      <c r="T165" s="213" t="s">
        <v>97</v>
      </c>
      <c r="U165" s="213" t="s">
        <v>97</v>
      </c>
      <c r="V165" s="213" t="s">
        <v>97</v>
      </c>
      <c r="W165" s="213" t="s">
        <v>25</v>
      </c>
      <c r="X165" s="213"/>
      <c r="Y165" s="214"/>
      <c r="Z165" s="214"/>
      <c r="AA165" s="214"/>
      <c r="AB165" s="214"/>
      <c r="AC165" s="252"/>
    </row>
    <row r="166" spans="1:29" ht="12.75" customHeight="1">
      <c r="A166" s="213" t="s">
        <v>418</v>
      </c>
      <c r="B166" s="213" t="s">
        <v>419</v>
      </c>
      <c r="C166" s="213" t="s">
        <v>25</v>
      </c>
      <c r="D166" s="213" t="s">
        <v>1627</v>
      </c>
      <c r="E166" s="213" t="s">
        <v>1628</v>
      </c>
      <c r="F166" s="213" t="s">
        <v>1633</v>
      </c>
      <c r="G166" s="213" t="s">
        <v>1634</v>
      </c>
      <c r="H166" s="213" t="s">
        <v>97</v>
      </c>
      <c r="I166" s="213" t="s">
        <v>97</v>
      </c>
      <c r="J166" s="213" t="s">
        <v>97</v>
      </c>
      <c r="K166" s="213" t="s">
        <v>97</v>
      </c>
      <c r="L166" s="213" t="s">
        <v>97</v>
      </c>
      <c r="M166" s="213" t="s">
        <v>97</v>
      </c>
      <c r="N166" s="213" t="s">
        <v>97</v>
      </c>
      <c r="O166" s="213" t="s">
        <v>97</v>
      </c>
      <c r="P166" s="213" t="s">
        <v>97</v>
      </c>
      <c r="Q166" s="213" t="s">
        <v>97</v>
      </c>
      <c r="R166" s="213" t="s">
        <v>97</v>
      </c>
      <c r="S166" s="213" t="s">
        <v>97</v>
      </c>
      <c r="T166" s="213" t="s">
        <v>97</v>
      </c>
      <c r="U166" s="213" t="s">
        <v>97</v>
      </c>
      <c r="V166" s="213" t="s">
        <v>97</v>
      </c>
      <c r="W166" s="213" t="s">
        <v>25</v>
      </c>
      <c r="X166" s="213"/>
      <c r="Y166" s="214"/>
      <c r="Z166" s="214"/>
      <c r="AA166" s="214"/>
      <c r="AB166" s="214"/>
      <c r="AC166" s="252"/>
    </row>
    <row r="167" spans="1:29">
      <c r="A167" s="213" t="s">
        <v>665</v>
      </c>
      <c r="B167" s="213" t="s">
        <v>666</v>
      </c>
      <c r="C167" s="213" t="s">
        <v>25</v>
      </c>
      <c r="D167" s="213" t="s">
        <v>1627</v>
      </c>
      <c r="E167" s="213" t="s">
        <v>1628</v>
      </c>
      <c r="F167" s="213" t="s">
        <v>1635</v>
      </c>
      <c r="G167" s="213" t="s">
        <v>1636</v>
      </c>
      <c r="H167" s="213" t="s">
        <v>4033</v>
      </c>
      <c r="I167" s="213" t="s">
        <v>930</v>
      </c>
      <c r="J167" s="213" t="s">
        <v>929</v>
      </c>
      <c r="K167" s="213" t="s">
        <v>101</v>
      </c>
      <c r="L167" s="213" t="s">
        <v>88</v>
      </c>
      <c r="M167" s="227" t="s">
        <v>34</v>
      </c>
      <c r="N167" s="226">
        <v>25</v>
      </c>
      <c r="O167" s="226">
        <v>25</v>
      </c>
      <c r="P167" s="226">
        <v>25</v>
      </c>
      <c r="Q167" s="226">
        <v>25</v>
      </c>
      <c r="R167" s="213" t="s">
        <v>81</v>
      </c>
      <c r="S167" s="213" t="s">
        <v>932</v>
      </c>
      <c r="T167" s="213" t="s">
        <v>933</v>
      </c>
      <c r="U167" s="213" t="s">
        <v>34</v>
      </c>
      <c r="V167" s="213" t="s">
        <v>34</v>
      </c>
      <c r="W167" s="213" t="s">
        <v>25</v>
      </c>
      <c r="X167" s="213"/>
      <c r="Y167" s="213"/>
      <c r="Z167" s="213"/>
      <c r="AA167" s="213"/>
      <c r="AB167" s="213"/>
      <c r="AC167" s="252"/>
    </row>
    <row r="168" spans="1:29" ht="12.75" customHeight="1">
      <c r="A168" s="213" t="s">
        <v>418</v>
      </c>
      <c r="B168" s="213" t="s">
        <v>419</v>
      </c>
      <c r="C168" s="213" t="s">
        <v>25</v>
      </c>
      <c r="D168" s="213" t="s">
        <v>1637</v>
      </c>
      <c r="E168" s="213" t="s">
        <v>1638</v>
      </c>
      <c r="F168" s="213" t="s">
        <v>1639</v>
      </c>
      <c r="G168" s="213" t="s">
        <v>1640</v>
      </c>
      <c r="H168" s="213" t="s">
        <v>97</v>
      </c>
      <c r="I168" s="213" t="s">
        <v>97</v>
      </c>
      <c r="J168" s="213" t="s">
        <v>97</v>
      </c>
      <c r="K168" s="213" t="s">
        <v>97</v>
      </c>
      <c r="L168" s="213" t="s">
        <v>97</v>
      </c>
      <c r="M168" s="213" t="s">
        <v>97</v>
      </c>
      <c r="N168" s="213" t="s">
        <v>97</v>
      </c>
      <c r="O168" s="213" t="s">
        <v>97</v>
      </c>
      <c r="P168" s="213" t="s">
        <v>97</v>
      </c>
      <c r="Q168" s="213" t="s">
        <v>97</v>
      </c>
      <c r="R168" s="213" t="s">
        <v>97</v>
      </c>
      <c r="S168" s="213" t="s">
        <v>97</v>
      </c>
      <c r="T168" s="213" t="s">
        <v>97</v>
      </c>
      <c r="U168" s="213" t="s">
        <v>97</v>
      </c>
      <c r="V168" s="213" t="s">
        <v>97</v>
      </c>
      <c r="W168" s="213" t="s">
        <v>25</v>
      </c>
      <c r="X168" s="213"/>
      <c r="Y168" s="214"/>
      <c r="Z168" s="214"/>
      <c r="AA168" s="214"/>
      <c r="AB168" s="214"/>
      <c r="AC168" s="252"/>
    </row>
    <row r="169" spans="1:29" ht="15">
      <c r="A169" s="213" t="s">
        <v>774</v>
      </c>
      <c r="B169" s="213" t="s">
        <v>1469</v>
      </c>
      <c r="C169" s="213" t="s">
        <v>25</v>
      </c>
      <c r="D169" s="213" t="s">
        <v>1637</v>
      </c>
      <c r="E169" s="213" t="s">
        <v>1638</v>
      </c>
      <c r="F169" s="213" t="s">
        <v>1648</v>
      </c>
      <c r="G169" s="213" t="s">
        <v>1649</v>
      </c>
      <c r="H169" s="219" t="s">
        <v>3647</v>
      </c>
      <c r="I169" s="219" t="s">
        <v>3649</v>
      </c>
      <c r="J169" s="219" t="s">
        <v>3648</v>
      </c>
      <c r="K169" s="213" t="s">
        <v>79</v>
      </c>
      <c r="L169" s="213" t="s">
        <v>81</v>
      </c>
      <c r="M169" s="213" t="s">
        <v>34</v>
      </c>
      <c r="N169" s="213" t="s">
        <v>34</v>
      </c>
      <c r="O169" s="213" t="s">
        <v>34</v>
      </c>
      <c r="P169" s="213" t="s">
        <v>34</v>
      </c>
      <c r="Q169" s="213" t="s">
        <v>34</v>
      </c>
      <c r="R169" s="213" t="s">
        <v>81</v>
      </c>
      <c r="S169" s="79" t="s">
        <v>3650</v>
      </c>
      <c r="T169" s="213" t="s">
        <v>3651</v>
      </c>
      <c r="U169" s="213" t="s">
        <v>34</v>
      </c>
      <c r="V169" s="213" t="s">
        <v>34</v>
      </c>
      <c r="W169" s="213" t="s">
        <v>25</v>
      </c>
      <c r="X169" s="213"/>
      <c r="Y169" s="214"/>
      <c r="Z169" s="214"/>
      <c r="AA169" s="214"/>
      <c r="AB169" s="214"/>
      <c r="AC169" s="252"/>
    </row>
    <row r="170" spans="1:29" ht="15">
      <c r="A170" s="213" t="s">
        <v>774</v>
      </c>
      <c r="B170" s="213" t="s">
        <v>1469</v>
      </c>
      <c r="C170" s="213" t="s">
        <v>25</v>
      </c>
      <c r="D170" s="213" t="s">
        <v>1637</v>
      </c>
      <c r="E170" s="213" t="s">
        <v>1638</v>
      </c>
      <c r="F170" s="213" t="s">
        <v>1650</v>
      </c>
      <c r="G170" s="213" t="s">
        <v>1651</v>
      </c>
      <c r="H170" s="218" t="s">
        <v>4235</v>
      </c>
      <c r="I170" s="218" t="s">
        <v>3653</v>
      </c>
      <c r="J170" s="218" t="s">
        <v>3652</v>
      </c>
      <c r="K170" s="213" t="s">
        <v>79</v>
      </c>
      <c r="L170" s="213" t="s">
        <v>81</v>
      </c>
      <c r="M170" s="213" t="s">
        <v>34</v>
      </c>
      <c r="N170" s="213" t="s">
        <v>34</v>
      </c>
      <c r="O170" s="213" t="s">
        <v>34</v>
      </c>
      <c r="P170" s="213" t="s">
        <v>34</v>
      </c>
      <c r="Q170" s="213" t="s">
        <v>34</v>
      </c>
      <c r="R170" s="213" t="s">
        <v>81</v>
      </c>
      <c r="S170" s="250" t="s">
        <v>3654</v>
      </c>
      <c r="T170" s="39" t="s">
        <v>3655</v>
      </c>
      <c r="U170" s="213" t="s">
        <v>34</v>
      </c>
      <c r="V170" s="213" t="s">
        <v>34</v>
      </c>
      <c r="W170" s="213" t="s">
        <v>25</v>
      </c>
      <c r="X170" s="213"/>
      <c r="Y170" s="214"/>
      <c r="Z170" s="214"/>
      <c r="AA170" s="214"/>
      <c r="AB170" s="214"/>
      <c r="AC170" s="252"/>
    </row>
    <row r="171" spans="1:29" ht="15">
      <c r="A171" s="213" t="s">
        <v>1447</v>
      </c>
      <c r="B171" s="213" t="s">
        <v>1448</v>
      </c>
      <c r="C171" s="213" t="s">
        <v>25</v>
      </c>
      <c r="D171" s="213" t="s">
        <v>1637</v>
      </c>
      <c r="E171" s="213" t="s">
        <v>1638</v>
      </c>
      <c r="F171" s="213" t="s">
        <v>1662</v>
      </c>
      <c r="G171" s="213" t="s">
        <v>1663</v>
      </c>
      <c r="H171" s="225" t="s">
        <v>4236</v>
      </c>
      <c r="I171" s="225" t="s">
        <v>3698</v>
      </c>
      <c r="J171" s="225" t="s">
        <v>3697</v>
      </c>
      <c r="K171" s="213" t="s">
        <v>101</v>
      </c>
      <c r="L171" s="213" t="s">
        <v>88</v>
      </c>
      <c r="M171" s="226">
        <f>SUM(W171:X171)</f>
        <v>5018580</v>
      </c>
      <c r="N171" s="227">
        <f>SUM($AA$171:$AB$171)</f>
        <v>7629048</v>
      </c>
      <c r="O171" s="227">
        <f>SUM($AA$171:$AB$171)</f>
        <v>7629048</v>
      </c>
      <c r="P171" s="227">
        <f>SUM($AA$171:$AB$171)</f>
        <v>7629048</v>
      </c>
      <c r="Q171" s="227">
        <f>SUM($AA$171:$AB$171)</f>
        <v>7629048</v>
      </c>
      <c r="R171" s="213" t="s">
        <v>81</v>
      </c>
      <c r="S171" s="228" t="s">
        <v>3699</v>
      </c>
      <c r="T171" s="228" t="s">
        <v>3700</v>
      </c>
      <c r="U171" s="228" t="s">
        <v>3650</v>
      </c>
      <c r="V171" s="79" t="s">
        <v>3701</v>
      </c>
      <c r="W171" s="226">
        <v>2003400</v>
      </c>
      <c r="X171" s="226">
        <v>3015180</v>
      </c>
      <c r="Y171" s="213">
        <v>1.4</v>
      </c>
      <c r="Z171" s="213">
        <v>1.6</v>
      </c>
      <c r="AA171" s="226">
        <f>$W$171*$Y$171</f>
        <v>2804760</v>
      </c>
      <c r="AB171" s="227">
        <f>$X$171*$Z$171</f>
        <v>4824288</v>
      </c>
      <c r="AC171" s="252"/>
    </row>
    <row r="172" spans="1:29" ht="15">
      <c r="A172" s="213" t="s">
        <v>1656</v>
      </c>
      <c r="B172" s="213" t="s">
        <v>1657</v>
      </c>
      <c r="C172" s="213" t="s">
        <v>25</v>
      </c>
      <c r="D172" s="213" t="s">
        <v>1637</v>
      </c>
      <c r="E172" s="213" t="s">
        <v>1638</v>
      </c>
      <c r="F172" s="213" t="s">
        <v>1658</v>
      </c>
      <c r="G172" s="213" t="s">
        <v>1659</v>
      </c>
      <c r="H172" s="218" t="s">
        <v>3668</v>
      </c>
      <c r="I172" s="218" t="s">
        <v>3670</v>
      </c>
      <c r="J172" s="218" t="s">
        <v>3669</v>
      </c>
      <c r="K172" s="213" t="s">
        <v>101</v>
      </c>
      <c r="L172" s="213" t="s">
        <v>81</v>
      </c>
      <c r="M172" s="213" t="s">
        <v>34</v>
      </c>
      <c r="N172" s="213" t="s">
        <v>34</v>
      </c>
      <c r="O172" s="213" t="s">
        <v>34</v>
      </c>
      <c r="P172" s="213" t="s">
        <v>34</v>
      </c>
      <c r="Q172" s="213" t="s">
        <v>34</v>
      </c>
      <c r="R172" s="213" t="s">
        <v>81</v>
      </c>
      <c r="S172" s="79" t="s">
        <v>3671</v>
      </c>
      <c r="T172" s="79" t="s">
        <v>3672</v>
      </c>
      <c r="U172" s="213" t="s">
        <v>34</v>
      </c>
      <c r="V172" s="213" t="s">
        <v>34</v>
      </c>
      <c r="W172" s="213" t="s">
        <v>25</v>
      </c>
      <c r="X172" s="213"/>
      <c r="Y172" s="214"/>
      <c r="Z172" s="214"/>
      <c r="AA172" s="214"/>
      <c r="AB172" s="214"/>
      <c r="AC172" s="252"/>
    </row>
    <row r="173" spans="1:29" ht="15">
      <c r="A173" s="213" t="s">
        <v>774</v>
      </c>
      <c r="B173" s="213" t="s">
        <v>1469</v>
      </c>
      <c r="C173" s="213" t="s">
        <v>25</v>
      </c>
      <c r="D173" s="213" t="s">
        <v>1637</v>
      </c>
      <c r="E173" s="213" t="s">
        <v>1638</v>
      </c>
      <c r="F173" s="213" t="s">
        <v>1652</v>
      </c>
      <c r="G173" s="213" t="s">
        <v>1653</v>
      </c>
      <c r="H173" s="218" t="s">
        <v>3656</v>
      </c>
      <c r="I173" s="219" t="s">
        <v>3658</v>
      </c>
      <c r="J173" s="219" t="s">
        <v>3657</v>
      </c>
      <c r="K173" s="213" t="s">
        <v>101</v>
      </c>
      <c r="L173" s="213" t="s">
        <v>81</v>
      </c>
      <c r="M173" s="213" t="s">
        <v>34</v>
      </c>
      <c r="N173" s="213" t="s">
        <v>34</v>
      </c>
      <c r="O173" s="213" t="s">
        <v>34</v>
      </c>
      <c r="P173" s="213" t="s">
        <v>34</v>
      </c>
      <c r="Q173" s="213" t="s">
        <v>34</v>
      </c>
      <c r="R173" s="213" t="s">
        <v>81</v>
      </c>
      <c r="S173" s="39" t="s">
        <v>3659</v>
      </c>
      <c r="T173" s="39" t="s">
        <v>3660</v>
      </c>
      <c r="U173" s="213" t="s">
        <v>34</v>
      </c>
      <c r="V173" s="213" t="s">
        <v>34</v>
      </c>
      <c r="W173" s="213" t="s">
        <v>25</v>
      </c>
      <c r="X173" s="213"/>
      <c r="Y173" s="214"/>
      <c r="Z173" s="214"/>
      <c r="AA173" s="214"/>
      <c r="AB173" s="214"/>
      <c r="AC173" s="252"/>
    </row>
    <row r="174" spans="1:29" ht="15">
      <c r="A174" s="213" t="s">
        <v>665</v>
      </c>
      <c r="B174" s="213" t="s">
        <v>666</v>
      </c>
      <c r="C174" s="213" t="s">
        <v>25</v>
      </c>
      <c r="D174" s="213" t="s">
        <v>1637</v>
      </c>
      <c r="E174" s="213" t="s">
        <v>1638</v>
      </c>
      <c r="F174" s="213" t="s">
        <v>1664</v>
      </c>
      <c r="G174" s="213" t="s">
        <v>1665</v>
      </c>
      <c r="H174" s="218" t="s">
        <v>3685</v>
      </c>
      <c r="I174" s="219" t="s">
        <v>3687</v>
      </c>
      <c r="J174" s="219" t="s">
        <v>3686</v>
      </c>
      <c r="K174" s="224" t="s">
        <v>101</v>
      </c>
      <c r="L174" s="213" t="s">
        <v>81</v>
      </c>
      <c r="M174" s="213" t="s">
        <v>34</v>
      </c>
      <c r="N174" s="226">
        <v>290</v>
      </c>
      <c r="O174" s="226">
        <v>290</v>
      </c>
      <c r="P174" s="226">
        <v>290</v>
      </c>
      <c r="Q174" s="226">
        <v>290</v>
      </c>
      <c r="R174" s="213" t="s">
        <v>81</v>
      </c>
      <c r="S174" s="79" t="s">
        <v>3688</v>
      </c>
      <c r="T174" s="79" t="s">
        <v>3689</v>
      </c>
      <c r="U174" s="79" t="s">
        <v>3690</v>
      </c>
      <c r="V174" s="79" t="s">
        <v>34</v>
      </c>
      <c r="W174" s="213"/>
      <c r="X174" s="213"/>
      <c r="Y174" s="214"/>
      <c r="Z174" s="214"/>
      <c r="AA174" s="214"/>
      <c r="AB174" s="214"/>
      <c r="AC174" s="252"/>
    </row>
    <row r="175" spans="1:29" ht="15">
      <c r="A175" s="213" t="s">
        <v>665</v>
      </c>
      <c r="B175" s="213" t="s">
        <v>666</v>
      </c>
      <c r="C175" s="213" t="s">
        <v>25</v>
      </c>
      <c r="D175" s="213" t="s">
        <v>1637</v>
      </c>
      <c r="E175" s="213" t="s">
        <v>1638</v>
      </c>
      <c r="F175" s="213" t="s">
        <v>1664</v>
      </c>
      <c r="G175" s="213" t="s">
        <v>1665</v>
      </c>
      <c r="H175" s="218" t="s">
        <v>3678</v>
      </c>
      <c r="I175" s="218" t="s">
        <v>3680</v>
      </c>
      <c r="J175" s="218" t="s">
        <v>3679</v>
      </c>
      <c r="K175" s="224" t="s">
        <v>3681</v>
      </c>
      <c r="L175" s="213" t="s">
        <v>81</v>
      </c>
      <c r="M175" s="213" t="s">
        <v>34</v>
      </c>
      <c r="N175" s="236">
        <v>0.2</v>
      </c>
      <c r="O175" s="236">
        <v>0.2</v>
      </c>
      <c r="P175" s="236">
        <v>0.2</v>
      </c>
      <c r="Q175" s="236">
        <v>0.2</v>
      </c>
      <c r="R175" s="213" t="s">
        <v>81</v>
      </c>
      <c r="S175" s="39" t="s">
        <v>3682</v>
      </c>
      <c r="T175" s="39" t="s">
        <v>3651</v>
      </c>
      <c r="U175" s="79" t="s">
        <v>3683</v>
      </c>
      <c r="V175" s="79" t="s">
        <v>3684</v>
      </c>
      <c r="W175" s="213" t="s">
        <v>25</v>
      </c>
      <c r="X175" s="213"/>
      <c r="Y175" s="214"/>
      <c r="Z175" s="214"/>
      <c r="AA175" s="214"/>
      <c r="AB175" s="214"/>
      <c r="AC175" s="252"/>
    </row>
    <row r="176" spans="1:29" ht="15">
      <c r="A176" s="213" t="s">
        <v>1390</v>
      </c>
      <c r="B176" s="213" t="s">
        <v>1641</v>
      </c>
      <c r="C176" s="213" t="s">
        <v>25</v>
      </c>
      <c r="D176" s="213" t="s">
        <v>1637</v>
      </c>
      <c r="E176" s="213" t="s">
        <v>1638</v>
      </c>
      <c r="F176" s="213" t="s">
        <v>1642</v>
      </c>
      <c r="G176" s="213" t="s">
        <v>1643</v>
      </c>
      <c r="H176" s="218" t="s">
        <v>3691</v>
      </c>
      <c r="I176" s="219" t="s">
        <v>3693</v>
      </c>
      <c r="J176" s="219" t="s">
        <v>3692</v>
      </c>
      <c r="K176" s="213" t="s">
        <v>101</v>
      </c>
      <c r="L176" s="213" t="s">
        <v>140</v>
      </c>
      <c r="M176" s="226">
        <v>112</v>
      </c>
      <c r="N176" s="226">
        <f>$M$176*$W$176</f>
        <v>78.399999999999991</v>
      </c>
      <c r="O176" s="226">
        <f>$M$176*$W$176</f>
        <v>78.399999999999991</v>
      </c>
      <c r="P176" s="226">
        <f>$M$176*$W$176</f>
        <v>78.399999999999991</v>
      </c>
      <c r="Q176" s="226">
        <f>$M$176*$W$176</f>
        <v>78.399999999999991</v>
      </c>
      <c r="R176" s="213" t="s">
        <v>81</v>
      </c>
      <c r="S176" s="79" t="s">
        <v>3694</v>
      </c>
      <c r="T176" s="79" t="s">
        <v>3695</v>
      </c>
      <c r="U176" s="79" t="s">
        <v>3694</v>
      </c>
      <c r="V176" s="79" t="s">
        <v>3696</v>
      </c>
      <c r="W176" s="213">
        <v>0.7</v>
      </c>
      <c r="X176" s="213"/>
      <c r="Y176" s="214"/>
      <c r="Z176" s="214"/>
      <c r="AA176" s="214"/>
      <c r="AB176" s="214"/>
      <c r="AC176" s="252"/>
    </row>
    <row r="177" spans="1:29" ht="15">
      <c r="A177" s="213" t="s">
        <v>1656</v>
      </c>
      <c r="B177" s="213" t="s">
        <v>1657</v>
      </c>
      <c r="C177" s="213" t="s">
        <v>25</v>
      </c>
      <c r="D177" s="213" t="s">
        <v>1637</v>
      </c>
      <c r="E177" s="213" t="s">
        <v>1638</v>
      </c>
      <c r="F177" s="213" t="s">
        <v>1660</v>
      </c>
      <c r="G177" s="213" t="s">
        <v>1661</v>
      </c>
      <c r="H177" s="218" t="s">
        <v>3673</v>
      </c>
      <c r="I177" s="218" t="s">
        <v>3675</v>
      </c>
      <c r="J177" s="219" t="s">
        <v>3674</v>
      </c>
      <c r="K177" s="213" t="s">
        <v>79</v>
      </c>
      <c r="L177" s="213" t="s">
        <v>81</v>
      </c>
      <c r="M177" s="213" t="s">
        <v>34</v>
      </c>
      <c r="N177" s="213" t="s">
        <v>34</v>
      </c>
      <c r="O177" s="213" t="s">
        <v>34</v>
      </c>
      <c r="P177" s="213" t="s">
        <v>34</v>
      </c>
      <c r="Q177" s="213" t="s">
        <v>34</v>
      </c>
      <c r="R177" s="213" t="s">
        <v>81</v>
      </c>
      <c r="S177" s="79" t="s">
        <v>3676</v>
      </c>
      <c r="T177" s="39" t="s">
        <v>3677</v>
      </c>
      <c r="U177" s="213" t="s">
        <v>34</v>
      </c>
      <c r="V177" s="213" t="s">
        <v>34</v>
      </c>
      <c r="W177" s="213" t="s">
        <v>25</v>
      </c>
      <c r="X177" s="213"/>
      <c r="Y177" s="214"/>
      <c r="Z177" s="214"/>
      <c r="AA177" s="214"/>
      <c r="AB177" s="214"/>
      <c r="AC177" s="252"/>
    </row>
    <row r="178" spans="1:29" ht="15">
      <c r="A178" s="213" t="s">
        <v>774</v>
      </c>
      <c r="B178" s="213" t="s">
        <v>1469</v>
      </c>
      <c r="C178" s="213" t="s">
        <v>25</v>
      </c>
      <c r="D178" s="213" t="s">
        <v>1637</v>
      </c>
      <c r="E178" s="213" t="s">
        <v>1638</v>
      </c>
      <c r="F178" s="213" t="s">
        <v>1654</v>
      </c>
      <c r="G178" s="213" t="s">
        <v>1655</v>
      </c>
      <c r="H178" s="218" t="s">
        <v>3661</v>
      </c>
      <c r="I178" s="218" t="s">
        <v>3663</v>
      </c>
      <c r="J178" s="218" t="s">
        <v>3662</v>
      </c>
      <c r="K178" s="213" t="s">
        <v>79</v>
      </c>
      <c r="L178" s="213" t="s">
        <v>80</v>
      </c>
      <c r="M178" s="236">
        <v>0</v>
      </c>
      <c r="N178" s="236">
        <v>1</v>
      </c>
      <c r="O178" s="236">
        <v>1</v>
      </c>
      <c r="P178" s="236">
        <v>1</v>
      </c>
      <c r="Q178" s="236">
        <v>1</v>
      </c>
      <c r="R178" s="213" t="s">
        <v>81</v>
      </c>
      <c r="S178" s="79" t="s">
        <v>3664</v>
      </c>
      <c r="T178" s="79" t="s">
        <v>3664</v>
      </c>
      <c r="U178" s="213" t="s">
        <v>34</v>
      </c>
      <c r="V178" s="213" t="s">
        <v>34</v>
      </c>
      <c r="W178" s="213" t="s">
        <v>25</v>
      </c>
      <c r="X178" s="213"/>
      <c r="Y178" s="214"/>
      <c r="Z178" s="214"/>
      <c r="AA178" s="214"/>
      <c r="AB178" s="214"/>
      <c r="AC178" s="252"/>
    </row>
    <row r="179" spans="1:29" ht="15">
      <c r="A179" s="213" t="s">
        <v>774</v>
      </c>
      <c r="B179" s="213" t="s">
        <v>1469</v>
      </c>
      <c r="C179" s="213" t="s">
        <v>25</v>
      </c>
      <c r="D179" s="213" t="s">
        <v>1637</v>
      </c>
      <c r="E179" s="213" t="s">
        <v>1638</v>
      </c>
      <c r="F179" s="213" t="s">
        <v>1646</v>
      </c>
      <c r="G179" s="213" t="s">
        <v>1647</v>
      </c>
      <c r="H179" s="218" t="s">
        <v>4237</v>
      </c>
      <c r="I179" s="218" t="s">
        <v>3644</v>
      </c>
      <c r="J179" s="218" t="s">
        <v>3643</v>
      </c>
      <c r="K179" s="213" t="s">
        <v>79</v>
      </c>
      <c r="L179" s="213" t="s">
        <v>81</v>
      </c>
      <c r="M179" s="249">
        <v>0.20499999999999999</v>
      </c>
      <c r="N179" s="236" t="s">
        <v>34</v>
      </c>
      <c r="O179" s="236" t="s">
        <v>34</v>
      </c>
      <c r="P179" s="236" t="s">
        <v>34</v>
      </c>
      <c r="Q179" s="236">
        <v>0.1</v>
      </c>
      <c r="R179" s="213" t="s">
        <v>81</v>
      </c>
      <c r="S179" s="79" t="s">
        <v>3645</v>
      </c>
      <c r="T179" s="79" t="s">
        <v>3646</v>
      </c>
      <c r="U179" s="213" t="s">
        <v>34</v>
      </c>
      <c r="V179" s="213" t="s">
        <v>34</v>
      </c>
      <c r="W179" s="213" t="s">
        <v>25</v>
      </c>
      <c r="X179" s="213"/>
      <c r="Y179" s="214"/>
      <c r="Z179" s="214"/>
      <c r="AA179" s="214"/>
      <c r="AB179" s="214"/>
      <c r="AC179" s="252"/>
    </row>
    <row r="180" spans="1:29">
      <c r="A180" s="213" t="s">
        <v>564</v>
      </c>
      <c r="B180" s="213" t="s">
        <v>565</v>
      </c>
      <c r="C180" s="213" t="s">
        <v>25</v>
      </c>
      <c r="D180" s="213" t="s">
        <v>1637</v>
      </c>
      <c r="E180" s="213" t="s">
        <v>1638</v>
      </c>
      <c r="F180" s="213" t="s">
        <v>1644</v>
      </c>
      <c r="G180" s="213" t="s">
        <v>1645</v>
      </c>
      <c r="H180" s="218" t="s">
        <v>4018</v>
      </c>
      <c r="I180" s="218" t="s">
        <v>3665</v>
      </c>
      <c r="J180" s="218" t="s">
        <v>3643</v>
      </c>
      <c r="K180" s="213" t="s">
        <v>79</v>
      </c>
      <c r="L180" s="213" t="s">
        <v>81</v>
      </c>
      <c r="M180" s="236">
        <v>0.5</v>
      </c>
      <c r="N180" s="236">
        <v>0.45</v>
      </c>
      <c r="O180" s="236">
        <v>0.35</v>
      </c>
      <c r="P180" s="236">
        <v>0.28000000000000003</v>
      </c>
      <c r="Q180" s="236">
        <v>0.2</v>
      </c>
      <c r="R180" s="213" t="s">
        <v>81</v>
      </c>
      <c r="S180" s="218" t="s">
        <v>3666</v>
      </c>
      <c r="T180" s="213" t="s">
        <v>3667</v>
      </c>
      <c r="U180" s="213" t="s">
        <v>34</v>
      </c>
      <c r="V180" s="213" t="s">
        <v>34</v>
      </c>
      <c r="W180" s="213" t="s">
        <v>25</v>
      </c>
      <c r="X180" s="213"/>
      <c r="Y180" s="214"/>
      <c r="Z180" s="214"/>
      <c r="AA180" s="214"/>
      <c r="AB180" s="214"/>
      <c r="AC180" s="252"/>
    </row>
    <row r="181" spans="1:29">
      <c r="A181" s="213" t="s">
        <v>805</v>
      </c>
      <c r="B181" s="213" t="s">
        <v>806</v>
      </c>
      <c r="C181" s="213" t="s">
        <v>25</v>
      </c>
      <c r="D181" s="213" t="s">
        <v>1666</v>
      </c>
      <c r="E181" s="213" t="s">
        <v>1667</v>
      </c>
      <c r="F181" s="213" t="s">
        <v>1684</v>
      </c>
      <c r="G181" s="213" t="s">
        <v>1685</v>
      </c>
      <c r="H181" s="213" t="s">
        <v>3914</v>
      </c>
      <c r="I181" s="213" t="s">
        <v>3483</v>
      </c>
      <c r="J181" s="213" t="s">
        <v>3477</v>
      </c>
      <c r="K181" s="213" t="s">
        <v>3479</v>
      </c>
      <c r="L181" s="213" t="s">
        <v>81</v>
      </c>
      <c r="M181" s="226">
        <v>1740</v>
      </c>
      <c r="N181" s="226">
        <v>1740</v>
      </c>
      <c r="O181" s="226">
        <v>1800</v>
      </c>
      <c r="P181" s="226">
        <v>1850</v>
      </c>
      <c r="Q181" s="226">
        <v>1900</v>
      </c>
      <c r="R181" s="213" t="s">
        <v>81</v>
      </c>
      <c r="S181" s="213" t="s">
        <v>1667</v>
      </c>
      <c r="T181" s="213" t="s">
        <v>3428</v>
      </c>
      <c r="U181" s="213" t="s">
        <v>34</v>
      </c>
      <c r="V181" s="213" t="s">
        <v>34</v>
      </c>
      <c r="W181" s="213" t="s">
        <v>25</v>
      </c>
      <c r="X181" s="213"/>
      <c r="Y181" s="214"/>
      <c r="Z181" s="214"/>
      <c r="AA181" s="214"/>
      <c r="AB181" s="214"/>
      <c r="AC181" s="252"/>
    </row>
    <row r="182" spans="1:29">
      <c r="A182" s="213" t="s">
        <v>805</v>
      </c>
      <c r="B182" s="213" t="s">
        <v>806</v>
      </c>
      <c r="C182" s="213" t="s">
        <v>25</v>
      </c>
      <c r="D182" s="213" t="s">
        <v>1666</v>
      </c>
      <c r="E182" s="213" t="s">
        <v>1667</v>
      </c>
      <c r="F182" s="213" t="s">
        <v>1668</v>
      </c>
      <c r="G182" s="213" t="s">
        <v>1669</v>
      </c>
      <c r="H182" s="213" t="s">
        <v>3915</v>
      </c>
      <c r="I182" s="213" t="s">
        <v>3478</v>
      </c>
      <c r="J182" s="213" t="s">
        <v>3477</v>
      </c>
      <c r="K182" s="213" t="s">
        <v>3479</v>
      </c>
      <c r="L182" s="213" t="s">
        <v>81</v>
      </c>
      <c r="M182" s="226">
        <v>8784</v>
      </c>
      <c r="N182" s="226">
        <v>8784</v>
      </c>
      <c r="O182" s="226">
        <v>9000</v>
      </c>
      <c r="P182" s="226">
        <v>9100</v>
      </c>
      <c r="Q182" s="226">
        <v>9200</v>
      </c>
      <c r="R182" s="213" t="s">
        <v>81</v>
      </c>
      <c r="S182" s="213" t="s">
        <v>3480</v>
      </c>
      <c r="T182" s="213" t="s">
        <v>3481</v>
      </c>
      <c r="U182" s="213" t="s">
        <v>34</v>
      </c>
      <c r="V182" s="213" t="s">
        <v>34</v>
      </c>
      <c r="W182" s="213" t="s">
        <v>25</v>
      </c>
      <c r="X182" s="213"/>
      <c r="Y182" s="214"/>
      <c r="Z182" s="214"/>
      <c r="AA182" s="214"/>
      <c r="AB182" s="214"/>
      <c r="AC182" s="252"/>
    </row>
    <row r="183" spans="1:29">
      <c r="A183" s="213" t="s">
        <v>805</v>
      </c>
      <c r="B183" s="213" t="s">
        <v>806</v>
      </c>
      <c r="C183" s="213" t="s">
        <v>25</v>
      </c>
      <c r="D183" s="213" t="s">
        <v>1666</v>
      </c>
      <c r="E183" s="213" t="s">
        <v>1667</v>
      </c>
      <c r="F183" s="213" t="s">
        <v>1672</v>
      </c>
      <c r="G183" s="213" t="s">
        <v>1673</v>
      </c>
      <c r="H183" s="213" t="s">
        <v>3917</v>
      </c>
      <c r="I183" s="213" t="s">
        <v>3482</v>
      </c>
      <c r="J183" s="213" t="s">
        <v>3477</v>
      </c>
      <c r="K183" s="213" t="s">
        <v>3479</v>
      </c>
      <c r="L183" s="213" t="s">
        <v>81</v>
      </c>
      <c r="M183" s="226">
        <v>100</v>
      </c>
      <c r="N183" s="226">
        <v>100</v>
      </c>
      <c r="O183" s="226">
        <v>150</v>
      </c>
      <c r="P183" s="226">
        <v>200</v>
      </c>
      <c r="Q183" s="226">
        <v>250</v>
      </c>
      <c r="R183" s="213" t="s">
        <v>81</v>
      </c>
      <c r="S183" s="213" t="s">
        <v>3494</v>
      </c>
      <c r="T183" s="213" t="s">
        <v>3481</v>
      </c>
      <c r="U183" s="213" t="s">
        <v>34</v>
      </c>
      <c r="V183" s="213" t="s">
        <v>34</v>
      </c>
      <c r="W183" s="213" t="s">
        <v>25</v>
      </c>
      <c r="X183" s="213"/>
      <c r="Y183" s="214"/>
      <c r="Z183" s="214"/>
      <c r="AA183" s="214"/>
      <c r="AB183" s="214"/>
      <c r="AC183" s="252"/>
    </row>
    <row r="184" spans="1:29">
      <c r="A184" s="213" t="s">
        <v>805</v>
      </c>
      <c r="B184" s="213" t="s">
        <v>806</v>
      </c>
      <c r="C184" s="213" t="s">
        <v>25</v>
      </c>
      <c r="D184" s="213" t="s">
        <v>1666</v>
      </c>
      <c r="E184" s="213" t="s">
        <v>1667</v>
      </c>
      <c r="F184" s="213" t="s">
        <v>1670</v>
      </c>
      <c r="G184" s="213" t="s">
        <v>1671</v>
      </c>
      <c r="H184" s="213" t="s">
        <v>3916</v>
      </c>
      <c r="I184" s="213" t="s">
        <v>3492</v>
      </c>
      <c r="J184" s="213" t="s">
        <v>3477</v>
      </c>
      <c r="K184" s="213" t="s">
        <v>3479</v>
      </c>
      <c r="L184" s="213" t="s">
        <v>81</v>
      </c>
      <c r="M184" s="226">
        <v>14772</v>
      </c>
      <c r="N184" s="226">
        <v>14772</v>
      </c>
      <c r="O184" s="226">
        <v>14900</v>
      </c>
      <c r="P184" s="226">
        <v>15000</v>
      </c>
      <c r="Q184" s="226">
        <v>15100</v>
      </c>
      <c r="R184" s="213" t="s">
        <v>81</v>
      </c>
      <c r="S184" s="213" t="s">
        <v>3493</v>
      </c>
      <c r="T184" s="213" t="s">
        <v>3481</v>
      </c>
      <c r="U184" s="213" t="s">
        <v>34</v>
      </c>
      <c r="V184" s="213" t="s">
        <v>34</v>
      </c>
      <c r="W184" s="213" t="s">
        <v>25</v>
      </c>
      <c r="X184" s="213"/>
      <c r="Y184" s="214"/>
      <c r="Z184" s="214"/>
      <c r="AA184" s="214"/>
      <c r="AB184" s="214"/>
      <c r="AC184" s="252"/>
    </row>
    <row r="185" spans="1:29">
      <c r="A185" s="213" t="s">
        <v>805</v>
      </c>
      <c r="B185" s="213" t="s">
        <v>806</v>
      </c>
      <c r="C185" s="213" t="s">
        <v>25</v>
      </c>
      <c r="D185" s="213" t="s">
        <v>1666</v>
      </c>
      <c r="E185" s="213" t="s">
        <v>1667</v>
      </c>
      <c r="F185" s="213" t="s">
        <v>1676</v>
      </c>
      <c r="G185" s="213" t="s">
        <v>1677</v>
      </c>
      <c r="H185" s="213" t="s">
        <v>3432</v>
      </c>
      <c r="I185" s="213" t="s">
        <v>3434</v>
      </c>
      <c r="J185" s="213" t="s">
        <v>3433</v>
      </c>
      <c r="K185" s="213" t="s">
        <v>101</v>
      </c>
      <c r="L185" s="213" t="s">
        <v>81</v>
      </c>
      <c r="M185" s="226">
        <v>15</v>
      </c>
      <c r="N185" s="226">
        <v>15</v>
      </c>
      <c r="O185" s="226">
        <v>15</v>
      </c>
      <c r="P185" s="226">
        <v>15</v>
      </c>
      <c r="Q185" s="226">
        <v>15</v>
      </c>
      <c r="R185" s="213" t="s">
        <v>81</v>
      </c>
      <c r="S185" s="213" t="s">
        <v>1667</v>
      </c>
      <c r="T185" s="213" t="s">
        <v>3424</v>
      </c>
      <c r="U185" s="213" t="s">
        <v>34</v>
      </c>
      <c r="V185" s="213" t="s">
        <v>34</v>
      </c>
      <c r="W185" s="213" t="s">
        <v>25</v>
      </c>
      <c r="X185" s="213"/>
      <c r="Y185" s="214"/>
      <c r="Z185" s="214"/>
      <c r="AA185" s="214"/>
      <c r="AB185" s="214"/>
      <c r="AC185" s="252"/>
    </row>
    <row r="186" spans="1:29">
      <c r="A186" s="213" t="s">
        <v>805</v>
      </c>
      <c r="B186" s="213" t="s">
        <v>806</v>
      </c>
      <c r="C186" s="213" t="s">
        <v>25</v>
      </c>
      <c r="D186" s="213" t="s">
        <v>1666</v>
      </c>
      <c r="E186" s="213" t="s">
        <v>1667</v>
      </c>
      <c r="F186" s="213" t="s">
        <v>1678</v>
      </c>
      <c r="G186" s="213" t="s">
        <v>1679</v>
      </c>
      <c r="H186" s="213" t="s">
        <v>4037</v>
      </c>
      <c r="I186" s="213" t="s">
        <v>3436</v>
      </c>
      <c r="J186" s="213" t="s">
        <v>3435</v>
      </c>
      <c r="K186" s="213" t="s">
        <v>101</v>
      </c>
      <c r="L186" s="213" t="s">
        <v>81</v>
      </c>
      <c r="M186" s="226">
        <v>40</v>
      </c>
      <c r="N186" s="226">
        <v>10</v>
      </c>
      <c r="O186" s="226">
        <v>10</v>
      </c>
      <c r="P186" s="226">
        <v>10</v>
      </c>
      <c r="Q186" s="226">
        <v>10</v>
      </c>
      <c r="R186" s="213" t="s">
        <v>81</v>
      </c>
      <c r="S186" s="213" t="s">
        <v>1667</v>
      </c>
      <c r="T186" s="213" t="s">
        <v>3424</v>
      </c>
      <c r="U186" s="213" t="s">
        <v>1667</v>
      </c>
      <c r="V186" s="213" t="s">
        <v>3428</v>
      </c>
      <c r="W186" s="213" t="s">
        <v>25</v>
      </c>
      <c r="X186" s="213"/>
      <c r="Y186" s="214"/>
      <c r="Z186" s="214"/>
      <c r="AA186" s="214"/>
      <c r="AB186" s="214"/>
      <c r="AC186" s="252"/>
    </row>
    <row r="187" spans="1:29">
      <c r="A187" s="213" t="s">
        <v>805</v>
      </c>
      <c r="B187" s="213" t="s">
        <v>806</v>
      </c>
      <c r="C187" s="213" t="s">
        <v>25</v>
      </c>
      <c r="D187" s="213" t="s">
        <v>1666</v>
      </c>
      <c r="E187" s="213" t="s">
        <v>1667</v>
      </c>
      <c r="F187" s="213" t="s">
        <v>1678</v>
      </c>
      <c r="G187" s="213" t="s">
        <v>1679</v>
      </c>
      <c r="H187" s="213" t="s">
        <v>4038</v>
      </c>
      <c r="I187" s="213" t="s">
        <v>3438</v>
      </c>
      <c r="J187" s="213" t="s">
        <v>3437</v>
      </c>
      <c r="K187" s="213" t="s">
        <v>101</v>
      </c>
      <c r="L187" s="213" t="s">
        <v>81</v>
      </c>
      <c r="M187" s="226">
        <v>10</v>
      </c>
      <c r="N187" s="226">
        <v>10</v>
      </c>
      <c r="O187" s="226">
        <v>10</v>
      </c>
      <c r="P187" s="226">
        <v>10</v>
      </c>
      <c r="Q187" s="226">
        <v>10</v>
      </c>
      <c r="R187" s="213" t="s">
        <v>81</v>
      </c>
      <c r="S187" s="213" t="s">
        <v>1667</v>
      </c>
      <c r="T187" s="213" t="s">
        <v>3424</v>
      </c>
      <c r="U187" s="213" t="s">
        <v>1667</v>
      </c>
      <c r="V187" s="213" t="s">
        <v>3428</v>
      </c>
      <c r="W187" s="213" t="s">
        <v>25</v>
      </c>
      <c r="X187" s="213"/>
      <c r="Y187" s="214"/>
      <c r="Z187" s="214"/>
      <c r="AA187" s="214"/>
      <c r="AB187" s="214"/>
      <c r="AC187" s="252"/>
    </row>
    <row r="188" spans="1:29">
      <c r="A188" s="213" t="s">
        <v>729</v>
      </c>
      <c r="B188" s="213" t="s">
        <v>730</v>
      </c>
      <c r="C188" s="213" t="s">
        <v>25</v>
      </c>
      <c r="D188" s="213" t="s">
        <v>1666</v>
      </c>
      <c r="E188" s="213" t="s">
        <v>1667</v>
      </c>
      <c r="F188" s="213" t="s">
        <v>1686</v>
      </c>
      <c r="G188" s="213" t="s">
        <v>1687</v>
      </c>
      <c r="H188" s="213" t="s">
        <v>3484</v>
      </c>
      <c r="I188" s="213" t="s">
        <v>3486</v>
      </c>
      <c r="J188" s="213" t="s">
        <v>3485</v>
      </c>
      <c r="K188" s="213" t="s">
        <v>3487</v>
      </c>
      <c r="L188" s="213" t="s">
        <v>81</v>
      </c>
      <c r="M188" s="226">
        <v>0</v>
      </c>
      <c r="N188" s="226">
        <v>20</v>
      </c>
      <c r="O188" s="226">
        <v>20</v>
      </c>
      <c r="P188" s="226">
        <v>20</v>
      </c>
      <c r="Q188" s="226">
        <v>20</v>
      </c>
      <c r="R188" s="213" t="s">
        <v>81</v>
      </c>
      <c r="S188" s="213" t="s">
        <v>3488</v>
      </c>
      <c r="T188" s="213" t="s">
        <v>3488</v>
      </c>
      <c r="U188" s="213" t="s">
        <v>34</v>
      </c>
      <c r="V188" s="213" t="s">
        <v>34</v>
      </c>
      <c r="W188" s="213" t="s">
        <v>25</v>
      </c>
      <c r="X188" s="213"/>
      <c r="Y188" s="214"/>
      <c r="Z188" s="214"/>
      <c r="AA188" s="214"/>
      <c r="AB188" s="214"/>
      <c r="AC188" s="252"/>
    </row>
    <row r="189" spans="1:29">
      <c r="A189" s="213" t="s">
        <v>805</v>
      </c>
      <c r="B189" s="213" t="s">
        <v>806</v>
      </c>
      <c r="C189" s="213" t="s">
        <v>25</v>
      </c>
      <c r="D189" s="213" t="s">
        <v>1666</v>
      </c>
      <c r="E189" s="213" t="s">
        <v>1667</v>
      </c>
      <c r="F189" s="213" t="s">
        <v>1678</v>
      </c>
      <c r="G189" s="213" t="s">
        <v>1679</v>
      </c>
      <c r="H189" s="213" t="s">
        <v>4039</v>
      </c>
      <c r="I189" s="213" t="s">
        <v>3440</v>
      </c>
      <c r="J189" s="213" t="s">
        <v>3439</v>
      </c>
      <c r="K189" s="213" t="s">
        <v>3441</v>
      </c>
      <c r="L189" s="213" t="s">
        <v>81</v>
      </c>
      <c r="M189" s="226">
        <v>10</v>
      </c>
      <c r="N189" s="226">
        <v>10</v>
      </c>
      <c r="O189" s="226">
        <v>10</v>
      </c>
      <c r="P189" s="226">
        <v>10</v>
      </c>
      <c r="Q189" s="226">
        <v>10</v>
      </c>
      <c r="R189" s="213" t="s">
        <v>81</v>
      </c>
      <c r="S189" s="213" t="s">
        <v>1667</v>
      </c>
      <c r="T189" s="213" t="s">
        <v>3428</v>
      </c>
      <c r="U189" s="213" t="s">
        <v>34</v>
      </c>
      <c r="V189" s="213" t="s">
        <v>34</v>
      </c>
      <c r="W189" s="213" t="s">
        <v>25</v>
      </c>
      <c r="X189" s="213"/>
      <c r="Y189" s="214"/>
      <c r="Z189" s="214"/>
      <c r="AA189" s="214"/>
      <c r="AB189" s="214"/>
      <c r="AC189" s="252"/>
    </row>
    <row r="190" spans="1:29" ht="12.75" customHeight="1">
      <c r="A190" s="213" t="s">
        <v>805</v>
      </c>
      <c r="B190" s="213" t="s">
        <v>806</v>
      </c>
      <c r="C190" s="213" t="s">
        <v>25</v>
      </c>
      <c r="D190" s="213" t="s">
        <v>1666</v>
      </c>
      <c r="E190" s="213" t="s">
        <v>1667</v>
      </c>
      <c r="F190" s="213" t="s">
        <v>1674</v>
      </c>
      <c r="G190" s="213" t="s">
        <v>1675</v>
      </c>
      <c r="H190" s="213" t="s">
        <v>97</v>
      </c>
      <c r="I190" s="213" t="s">
        <v>97</v>
      </c>
      <c r="J190" s="213" t="s">
        <v>97</v>
      </c>
      <c r="K190" s="213" t="s">
        <v>97</v>
      </c>
      <c r="L190" s="213" t="s">
        <v>97</v>
      </c>
      <c r="M190" s="240" t="s">
        <v>97</v>
      </c>
      <c r="N190" s="240" t="s">
        <v>97</v>
      </c>
      <c r="O190" s="240" t="s">
        <v>97</v>
      </c>
      <c r="P190" s="240" t="s">
        <v>97</v>
      </c>
      <c r="Q190" s="240" t="s">
        <v>97</v>
      </c>
      <c r="R190" s="213" t="s">
        <v>97</v>
      </c>
      <c r="S190" s="213" t="s">
        <v>97</v>
      </c>
      <c r="T190" s="213" t="s">
        <v>97</v>
      </c>
      <c r="U190" s="213" t="s">
        <v>97</v>
      </c>
      <c r="V190" s="213" t="s">
        <v>97</v>
      </c>
      <c r="W190" s="213" t="s">
        <v>25</v>
      </c>
      <c r="X190" s="213"/>
      <c r="Y190" s="214"/>
      <c r="Z190" s="214"/>
      <c r="AA190" s="214"/>
      <c r="AB190" s="214"/>
      <c r="AC190" s="252"/>
    </row>
    <row r="191" spans="1:29">
      <c r="A191" s="213" t="s">
        <v>805</v>
      </c>
      <c r="B191" s="213" t="s">
        <v>806</v>
      </c>
      <c r="C191" s="213" t="s">
        <v>25</v>
      </c>
      <c r="D191" s="213" t="s">
        <v>1666</v>
      </c>
      <c r="E191" s="213" t="s">
        <v>1667</v>
      </c>
      <c r="F191" s="213" t="s">
        <v>1676</v>
      </c>
      <c r="G191" s="213" t="s">
        <v>1677</v>
      </c>
      <c r="H191" s="213" t="s">
        <v>4034</v>
      </c>
      <c r="I191" s="213" t="s">
        <v>3423</v>
      </c>
      <c r="J191" s="213" t="s">
        <v>3422</v>
      </c>
      <c r="K191" s="213" t="s">
        <v>101</v>
      </c>
      <c r="L191" s="213" t="s">
        <v>81</v>
      </c>
      <c r="M191" s="226">
        <v>10</v>
      </c>
      <c r="N191" s="226">
        <v>10</v>
      </c>
      <c r="O191" s="226">
        <v>10</v>
      </c>
      <c r="P191" s="226">
        <v>10</v>
      </c>
      <c r="Q191" s="226">
        <v>10</v>
      </c>
      <c r="R191" s="213" t="s">
        <v>81</v>
      </c>
      <c r="S191" s="213" t="s">
        <v>1667</v>
      </c>
      <c r="T191" s="213" t="s">
        <v>3424</v>
      </c>
      <c r="U191" s="213" t="s">
        <v>34</v>
      </c>
      <c r="V191" s="213" t="s">
        <v>34</v>
      </c>
      <c r="W191" s="213" t="s">
        <v>25</v>
      </c>
      <c r="X191" s="213"/>
      <c r="Y191" s="214"/>
      <c r="Z191" s="214"/>
      <c r="AA191" s="214"/>
      <c r="AB191" s="214"/>
      <c r="AC191" s="252"/>
    </row>
    <row r="192" spans="1:29">
      <c r="A192" s="213" t="s">
        <v>805</v>
      </c>
      <c r="B192" s="213" t="s">
        <v>806</v>
      </c>
      <c r="C192" s="213" t="s">
        <v>25</v>
      </c>
      <c r="D192" s="213" t="s">
        <v>1666</v>
      </c>
      <c r="E192" s="213" t="s">
        <v>1667</v>
      </c>
      <c r="F192" s="213" t="s">
        <v>1676</v>
      </c>
      <c r="G192" s="213" t="s">
        <v>1677</v>
      </c>
      <c r="H192" s="213" t="s">
        <v>3425</v>
      </c>
      <c r="I192" s="213" t="s">
        <v>3427</v>
      </c>
      <c r="J192" s="213" t="s">
        <v>3426</v>
      </c>
      <c r="K192" s="213" t="s">
        <v>101</v>
      </c>
      <c r="L192" s="213" t="s">
        <v>81</v>
      </c>
      <c r="M192" s="226">
        <v>10</v>
      </c>
      <c r="N192" s="226">
        <v>10</v>
      </c>
      <c r="O192" s="226">
        <v>10</v>
      </c>
      <c r="P192" s="226">
        <v>10</v>
      </c>
      <c r="Q192" s="226">
        <v>10</v>
      </c>
      <c r="R192" s="213" t="s">
        <v>81</v>
      </c>
      <c r="S192" s="213" t="s">
        <v>1667</v>
      </c>
      <c r="T192" s="213" t="s">
        <v>3424</v>
      </c>
      <c r="U192" s="213" t="s">
        <v>1667</v>
      </c>
      <c r="V192" s="213" t="s">
        <v>3428</v>
      </c>
      <c r="W192" s="213" t="s">
        <v>25</v>
      </c>
      <c r="X192" s="213"/>
      <c r="Y192" s="214"/>
      <c r="Z192" s="214"/>
      <c r="AA192" s="214"/>
      <c r="AB192" s="214"/>
      <c r="AC192" s="252"/>
    </row>
    <row r="193" spans="1:29">
      <c r="A193" s="213" t="s">
        <v>805</v>
      </c>
      <c r="B193" s="213" t="s">
        <v>806</v>
      </c>
      <c r="C193" s="213" t="s">
        <v>25</v>
      </c>
      <c r="D193" s="213" t="s">
        <v>1666</v>
      </c>
      <c r="E193" s="213" t="s">
        <v>1667</v>
      </c>
      <c r="F193" s="213" t="s">
        <v>1676</v>
      </c>
      <c r="G193" s="213" t="s">
        <v>1677</v>
      </c>
      <c r="H193" s="213" t="s">
        <v>3429</v>
      </c>
      <c r="I193" s="213" t="s">
        <v>3431</v>
      </c>
      <c r="J193" s="213" t="s">
        <v>3430</v>
      </c>
      <c r="K193" s="213" t="s">
        <v>101</v>
      </c>
      <c r="L193" s="213" t="s">
        <v>81</v>
      </c>
      <c r="M193" s="226">
        <v>50</v>
      </c>
      <c r="N193" s="226">
        <v>50</v>
      </c>
      <c r="O193" s="226">
        <v>50</v>
      </c>
      <c r="P193" s="226">
        <v>50</v>
      </c>
      <c r="Q193" s="226">
        <v>50</v>
      </c>
      <c r="R193" s="213" t="s">
        <v>81</v>
      </c>
      <c r="S193" s="213" t="s">
        <v>1667</v>
      </c>
      <c r="T193" s="213" t="s">
        <v>3424</v>
      </c>
      <c r="U193" s="213" t="s">
        <v>1667</v>
      </c>
      <c r="V193" s="213" t="s">
        <v>3428</v>
      </c>
      <c r="W193" s="213" t="s">
        <v>25</v>
      </c>
      <c r="X193" s="213"/>
      <c r="Y193" s="214"/>
      <c r="Z193" s="214"/>
      <c r="AA193" s="214"/>
      <c r="AB193" s="214"/>
      <c r="AC193" s="252"/>
    </row>
    <row r="194" spans="1:29" ht="12.75" customHeight="1">
      <c r="A194" s="213" t="s">
        <v>805</v>
      </c>
      <c r="B194" s="213" t="s">
        <v>806</v>
      </c>
      <c r="C194" s="213" t="s">
        <v>25</v>
      </c>
      <c r="D194" s="213" t="s">
        <v>1666</v>
      </c>
      <c r="E194" s="213" t="s">
        <v>1667</v>
      </c>
      <c r="F194" s="213" t="s">
        <v>1680</v>
      </c>
      <c r="G194" s="213" t="s">
        <v>1681</v>
      </c>
      <c r="H194" s="213" t="s">
        <v>97</v>
      </c>
      <c r="I194" s="213" t="s">
        <v>97</v>
      </c>
      <c r="J194" s="213" t="s">
        <v>97</v>
      </c>
      <c r="K194" s="213" t="s">
        <v>97</v>
      </c>
      <c r="L194" s="213" t="s">
        <v>97</v>
      </c>
      <c r="M194" s="240" t="s">
        <v>97</v>
      </c>
      <c r="N194" s="240" t="s">
        <v>97</v>
      </c>
      <c r="O194" s="240" t="s">
        <v>97</v>
      </c>
      <c r="P194" s="240" t="s">
        <v>97</v>
      </c>
      <c r="Q194" s="240" t="s">
        <v>97</v>
      </c>
      <c r="R194" s="213" t="s">
        <v>97</v>
      </c>
      <c r="S194" s="213" t="s">
        <v>97</v>
      </c>
      <c r="T194" s="213" t="s">
        <v>97</v>
      </c>
      <c r="U194" s="213" t="s">
        <v>97</v>
      </c>
      <c r="V194" s="213" t="s">
        <v>97</v>
      </c>
      <c r="W194" s="213" t="s">
        <v>25</v>
      </c>
      <c r="X194" s="213"/>
      <c r="Y194" s="214"/>
      <c r="Z194" s="214"/>
      <c r="AA194" s="214"/>
      <c r="AB194" s="214"/>
      <c r="AC194" s="252"/>
    </row>
    <row r="195" spans="1:29">
      <c r="A195" s="213" t="s">
        <v>805</v>
      </c>
      <c r="B195" s="213" t="s">
        <v>806</v>
      </c>
      <c r="C195" s="213" t="s">
        <v>25</v>
      </c>
      <c r="D195" s="213" t="s">
        <v>1666</v>
      </c>
      <c r="E195" s="213" t="s">
        <v>1667</v>
      </c>
      <c r="F195" s="213" t="s">
        <v>1682</v>
      </c>
      <c r="G195" s="213" t="s">
        <v>1683</v>
      </c>
      <c r="H195" s="213" t="s">
        <v>4046</v>
      </c>
      <c r="I195" s="213" t="s">
        <v>3490</v>
      </c>
      <c r="J195" s="213" t="s">
        <v>3489</v>
      </c>
      <c r="K195" s="213" t="s">
        <v>101</v>
      </c>
      <c r="L195" s="213" t="s">
        <v>81</v>
      </c>
      <c r="M195" s="226">
        <v>3</v>
      </c>
      <c r="N195" s="226">
        <v>10</v>
      </c>
      <c r="O195" s="226">
        <v>15</v>
      </c>
      <c r="P195" s="226">
        <v>20</v>
      </c>
      <c r="Q195" s="226">
        <v>25</v>
      </c>
      <c r="R195" s="213" t="s">
        <v>81</v>
      </c>
      <c r="S195" s="213" t="s">
        <v>1667</v>
      </c>
      <c r="T195" s="213" t="s">
        <v>3491</v>
      </c>
      <c r="U195" s="213" t="s">
        <v>34</v>
      </c>
      <c r="V195" s="213" t="s">
        <v>34</v>
      </c>
      <c r="W195" s="213" t="s">
        <v>25</v>
      </c>
      <c r="X195" s="213"/>
      <c r="Y195" s="214"/>
      <c r="Z195" s="214"/>
      <c r="AA195" s="214"/>
      <c r="AB195" s="214"/>
      <c r="AC195" s="252"/>
    </row>
    <row r="196" spans="1:29">
      <c r="A196" s="213" t="s">
        <v>805</v>
      </c>
      <c r="B196" s="213" t="s">
        <v>806</v>
      </c>
      <c r="C196" s="213" t="s">
        <v>25</v>
      </c>
      <c r="D196" s="213" t="s">
        <v>1666</v>
      </c>
      <c r="E196" s="213" t="s">
        <v>1667</v>
      </c>
      <c r="F196" s="213" t="s">
        <v>1676</v>
      </c>
      <c r="G196" s="213" t="s">
        <v>1677</v>
      </c>
      <c r="H196" s="213" t="s">
        <v>4035</v>
      </c>
      <c r="I196" s="213" t="s">
        <v>3443</v>
      </c>
      <c r="J196" s="213" t="s">
        <v>3442</v>
      </c>
      <c r="K196" s="213" t="s">
        <v>101</v>
      </c>
      <c r="L196" s="213" t="s">
        <v>81</v>
      </c>
      <c r="M196" s="226">
        <v>20</v>
      </c>
      <c r="N196" s="226">
        <v>20</v>
      </c>
      <c r="O196" s="226">
        <v>20</v>
      </c>
      <c r="P196" s="226">
        <v>20</v>
      </c>
      <c r="Q196" s="226">
        <v>20</v>
      </c>
      <c r="R196" s="213" t="s">
        <v>81</v>
      </c>
      <c r="S196" s="213" t="s">
        <v>1667</v>
      </c>
      <c r="T196" s="213" t="s">
        <v>3424</v>
      </c>
      <c r="U196" s="213" t="s">
        <v>34</v>
      </c>
      <c r="V196" s="213" t="s">
        <v>34</v>
      </c>
      <c r="W196" s="213" t="s">
        <v>25</v>
      </c>
      <c r="X196" s="213"/>
      <c r="Y196" s="214"/>
      <c r="Z196" s="214"/>
      <c r="AA196" s="214"/>
      <c r="AB196" s="214"/>
      <c r="AC196" s="252"/>
    </row>
    <row r="197" spans="1:29">
      <c r="A197" s="213" t="s">
        <v>805</v>
      </c>
      <c r="B197" s="213" t="s">
        <v>806</v>
      </c>
      <c r="C197" s="213" t="s">
        <v>25</v>
      </c>
      <c r="D197" s="213" t="s">
        <v>1666</v>
      </c>
      <c r="E197" s="213" t="s">
        <v>1667</v>
      </c>
      <c r="F197" s="213" t="s">
        <v>1676</v>
      </c>
      <c r="G197" s="213" t="s">
        <v>1677</v>
      </c>
      <c r="H197" s="213" t="s">
        <v>3444</v>
      </c>
      <c r="I197" s="213" t="s">
        <v>3446</v>
      </c>
      <c r="J197" s="213" t="s">
        <v>3445</v>
      </c>
      <c r="K197" s="213" t="s">
        <v>101</v>
      </c>
      <c r="L197" s="213" t="s">
        <v>81</v>
      </c>
      <c r="M197" s="226">
        <v>20</v>
      </c>
      <c r="N197" s="226">
        <v>20</v>
      </c>
      <c r="O197" s="226">
        <v>20</v>
      </c>
      <c r="P197" s="226">
        <v>20</v>
      </c>
      <c r="Q197" s="226">
        <v>20</v>
      </c>
      <c r="R197" s="213" t="s">
        <v>81</v>
      </c>
      <c r="S197" s="213" t="s">
        <v>1667</v>
      </c>
      <c r="T197" s="213" t="s">
        <v>3424</v>
      </c>
      <c r="U197" s="213" t="s">
        <v>34</v>
      </c>
      <c r="V197" s="213" t="s">
        <v>34</v>
      </c>
      <c r="W197" s="213" t="s">
        <v>25</v>
      </c>
      <c r="X197" s="213"/>
      <c r="Y197" s="214"/>
      <c r="Z197" s="214"/>
      <c r="AA197" s="214"/>
      <c r="AB197" s="214"/>
      <c r="AC197" s="252"/>
    </row>
    <row r="198" spans="1:29">
      <c r="A198" s="213" t="s">
        <v>805</v>
      </c>
      <c r="B198" s="213" t="s">
        <v>806</v>
      </c>
      <c r="C198" s="213" t="s">
        <v>25</v>
      </c>
      <c r="D198" s="213" t="s">
        <v>1666</v>
      </c>
      <c r="E198" s="213" t="s">
        <v>1667</v>
      </c>
      <c r="F198" s="213" t="s">
        <v>1676</v>
      </c>
      <c r="G198" s="213" t="s">
        <v>1677</v>
      </c>
      <c r="H198" s="213" t="s">
        <v>3447</v>
      </c>
      <c r="I198" s="213" t="s">
        <v>3449</v>
      </c>
      <c r="J198" s="213" t="s">
        <v>3448</v>
      </c>
      <c r="K198" s="213" t="s">
        <v>101</v>
      </c>
      <c r="L198" s="213" t="s">
        <v>81</v>
      </c>
      <c r="M198" s="226">
        <v>2</v>
      </c>
      <c r="N198" s="226">
        <v>2</v>
      </c>
      <c r="O198" s="226">
        <v>2</v>
      </c>
      <c r="P198" s="226">
        <v>2</v>
      </c>
      <c r="Q198" s="226">
        <v>2</v>
      </c>
      <c r="R198" s="213" t="s">
        <v>81</v>
      </c>
      <c r="S198" s="213" t="s">
        <v>1667</v>
      </c>
      <c r="T198" s="213" t="s">
        <v>3424</v>
      </c>
      <c r="U198" s="213" t="s">
        <v>1667</v>
      </c>
      <c r="V198" s="213" t="s">
        <v>3428</v>
      </c>
      <c r="W198" s="213" t="s">
        <v>25</v>
      </c>
      <c r="X198" s="213"/>
      <c r="Y198" s="214"/>
      <c r="Z198" s="214"/>
      <c r="AA198" s="214"/>
      <c r="AB198" s="214"/>
      <c r="AC198" s="252"/>
    </row>
    <row r="199" spans="1:29">
      <c r="A199" s="213" t="s">
        <v>805</v>
      </c>
      <c r="B199" s="213" t="s">
        <v>806</v>
      </c>
      <c r="C199" s="213" t="s">
        <v>25</v>
      </c>
      <c r="D199" s="213" t="s">
        <v>1666</v>
      </c>
      <c r="E199" s="213" t="s">
        <v>1667</v>
      </c>
      <c r="F199" s="213" t="s">
        <v>1676</v>
      </c>
      <c r="G199" s="213" t="s">
        <v>1677</v>
      </c>
      <c r="H199" s="213" t="s">
        <v>3450</v>
      </c>
      <c r="I199" s="213" t="s">
        <v>3452</v>
      </c>
      <c r="J199" s="213" t="s">
        <v>3451</v>
      </c>
      <c r="K199" s="213" t="s">
        <v>101</v>
      </c>
      <c r="L199" s="213" t="s">
        <v>81</v>
      </c>
      <c r="M199" s="226">
        <v>2</v>
      </c>
      <c r="N199" s="226">
        <v>2</v>
      </c>
      <c r="O199" s="226">
        <v>2</v>
      </c>
      <c r="P199" s="226">
        <v>2</v>
      </c>
      <c r="Q199" s="226">
        <v>2</v>
      </c>
      <c r="R199" s="213" t="s">
        <v>81</v>
      </c>
      <c r="S199" s="213" t="s">
        <v>1667</v>
      </c>
      <c r="T199" s="213" t="s">
        <v>3424</v>
      </c>
      <c r="U199" s="213" t="s">
        <v>34</v>
      </c>
      <c r="V199" s="213" t="s">
        <v>34</v>
      </c>
      <c r="W199" s="213" t="s">
        <v>25</v>
      </c>
      <c r="X199" s="213"/>
      <c r="Y199" s="214"/>
      <c r="Z199" s="214"/>
      <c r="AA199" s="214"/>
      <c r="AB199" s="214"/>
      <c r="AC199" s="252"/>
    </row>
    <row r="200" spans="1:29">
      <c r="A200" s="213" t="s">
        <v>805</v>
      </c>
      <c r="B200" s="213" t="s">
        <v>806</v>
      </c>
      <c r="C200" s="213" t="s">
        <v>25</v>
      </c>
      <c r="D200" s="213" t="s">
        <v>1666</v>
      </c>
      <c r="E200" s="213" t="s">
        <v>1667</v>
      </c>
      <c r="F200" s="213" t="s">
        <v>1678</v>
      </c>
      <c r="G200" s="213" t="s">
        <v>1679</v>
      </c>
      <c r="H200" s="213" t="s">
        <v>4044</v>
      </c>
      <c r="I200" s="213" t="s">
        <v>3474</v>
      </c>
      <c r="J200" s="213" t="s">
        <v>3473</v>
      </c>
      <c r="K200" s="213" t="s">
        <v>101</v>
      </c>
      <c r="L200" s="213" t="s">
        <v>81</v>
      </c>
      <c r="M200" s="226">
        <v>5</v>
      </c>
      <c r="N200" s="226">
        <v>5</v>
      </c>
      <c r="O200" s="226">
        <v>5</v>
      </c>
      <c r="P200" s="226">
        <v>5</v>
      </c>
      <c r="Q200" s="226">
        <v>5</v>
      </c>
      <c r="R200" s="213" t="s">
        <v>81</v>
      </c>
      <c r="S200" s="213" t="s">
        <v>1667</v>
      </c>
      <c r="T200" s="213" t="s">
        <v>3428</v>
      </c>
      <c r="U200" s="213" t="s">
        <v>34</v>
      </c>
      <c r="V200" s="213" t="s">
        <v>34</v>
      </c>
      <c r="W200" s="213" t="s">
        <v>25</v>
      </c>
      <c r="X200" s="213"/>
      <c r="Y200" s="214"/>
      <c r="Z200" s="214"/>
      <c r="AA200" s="214"/>
      <c r="AB200" s="214"/>
      <c r="AC200" s="252"/>
    </row>
    <row r="201" spans="1:29">
      <c r="A201" s="213" t="s">
        <v>805</v>
      </c>
      <c r="B201" s="213" t="s">
        <v>806</v>
      </c>
      <c r="C201" s="213" t="s">
        <v>25</v>
      </c>
      <c r="D201" s="213" t="s">
        <v>1666</v>
      </c>
      <c r="E201" s="213" t="s">
        <v>1667</v>
      </c>
      <c r="F201" s="213" t="s">
        <v>1678</v>
      </c>
      <c r="G201" s="213" t="s">
        <v>1679</v>
      </c>
      <c r="H201" s="213" t="s">
        <v>4238</v>
      </c>
      <c r="I201" s="213" t="s">
        <v>3454</v>
      </c>
      <c r="J201" s="213" t="s">
        <v>3453</v>
      </c>
      <c r="K201" s="213" t="s">
        <v>101</v>
      </c>
      <c r="L201" s="213" t="s">
        <v>81</v>
      </c>
      <c r="M201" s="226">
        <v>5</v>
      </c>
      <c r="N201" s="226">
        <v>5</v>
      </c>
      <c r="O201" s="226">
        <v>5</v>
      </c>
      <c r="P201" s="226">
        <v>5</v>
      </c>
      <c r="Q201" s="226">
        <v>5</v>
      </c>
      <c r="R201" s="213" t="s">
        <v>81</v>
      </c>
      <c r="S201" s="213" t="s">
        <v>1667</v>
      </c>
      <c r="T201" s="213" t="s">
        <v>3428</v>
      </c>
      <c r="U201" s="213" t="s">
        <v>34</v>
      </c>
      <c r="V201" s="213" t="s">
        <v>34</v>
      </c>
      <c r="W201" s="213" t="s">
        <v>25</v>
      </c>
      <c r="X201" s="213"/>
      <c r="Y201" s="214"/>
      <c r="Z201" s="214"/>
      <c r="AA201" s="214"/>
      <c r="AB201" s="214"/>
      <c r="AC201" s="252"/>
    </row>
    <row r="202" spans="1:29">
      <c r="A202" s="213" t="s">
        <v>805</v>
      </c>
      <c r="B202" s="213" t="s">
        <v>806</v>
      </c>
      <c r="C202" s="213" t="s">
        <v>25</v>
      </c>
      <c r="D202" s="213" t="s">
        <v>1666</v>
      </c>
      <c r="E202" s="213" t="s">
        <v>1667</v>
      </c>
      <c r="F202" s="213" t="s">
        <v>1676</v>
      </c>
      <c r="G202" s="213" t="s">
        <v>1677</v>
      </c>
      <c r="H202" s="213" t="s">
        <v>3455</v>
      </c>
      <c r="I202" s="213" t="s">
        <v>3457</v>
      </c>
      <c r="J202" s="213" t="s">
        <v>3456</v>
      </c>
      <c r="K202" s="213" t="s">
        <v>101</v>
      </c>
      <c r="L202" s="213" t="s">
        <v>81</v>
      </c>
      <c r="M202" s="226">
        <v>5</v>
      </c>
      <c r="N202" s="226">
        <v>5</v>
      </c>
      <c r="O202" s="226">
        <v>5</v>
      </c>
      <c r="P202" s="226">
        <v>5</v>
      </c>
      <c r="Q202" s="226">
        <v>5</v>
      </c>
      <c r="R202" s="213" t="s">
        <v>81</v>
      </c>
      <c r="S202" s="213" t="s">
        <v>1667</v>
      </c>
      <c r="T202" s="213" t="s">
        <v>3424</v>
      </c>
      <c r="U202" s="213" t="s">
        <v>34</v>
      </c>
      <c r="V202" s="213" t="s">
        <v>34</v>
      </c>
      <c r="W202" s="213" t="s">
        <v>25</v>
      </c>
      <c r="X202" s="213"/>
      <c r="Y202" s="214"/>
      <c r="Z202" s="214"/>
      <c r="AA202" s="214"/>
      <c r="AB202" s="214"/>
      <c r="AC202" s="252"/>
    </row>
    <row r="203" spans="1:29">
      <c r="A203" s="213" t="s">
        <v>805</v>
      </c>
      <c r="B203" s="213" t="s">
        <v>806</v>
      </c>
      <c r="C203" s="213" t="s">
        <v>25</v>
      </c>
      <c r="D203" s="213" t="s">
        <v>1666</v>
      </c>
      <c r="E203" s="213" t="s">
        <v>1667</v>
      </c>
      <c r="F203" s="213" t="s">
        <v>1676</v>
      </c>
      <c r="G203" s="213" t="s">
        <v>1677</v>
      </c>
      <c r="H203" s="213" t="s">
        <v>4041</v>
      </c>
      <c r="I203" s="213" t="s">
        <v>3461</v>
      </c>
      <c r="J203" s="213" t="s">
        <v>3460</v>
      </c>
      <c r="K203" s="213" t="s">
        <v>101</v>
      </c>
      <c r="L203" s="213" t="s">
        <v>81</v>
      </c>
      <c r="M203" s="226">
        <v>3</v>
      </c>
      <c r="N203" s="226">
        <v>3</v>
      </c>
      <c r="O203" s="226">
        <v>3</v>
      </c>
      <c r="P203" s="226">
        <v>3</v>
      </c>
      <c r="Q203" s="226">
        <v>3</v>
      </c>
      <c r="R203" s="213" t="s">
        <v>81</v>
      </c>
      <c r="S203" s="213" t="s">
        <v>1667</v>
      </c>
      <c r="T203" s="213" t="s">
        <v>3424</v>
      </c>
      <c r="U203" s="213" t="s">
        <v>1667</v>
      </c>
      <c r="V203" s="213" t="s">
        <v>3428</v>
      </c>
      <c r="W203" s="213" t="s">
        <v>25</v>
      </c>
      <c r="X203" s="213"/>
      <c r="Y203" s="214"/>
      <c r="Z203" s="214"/>
      <c r="AA203" s="214"/>
      <c r="AB203" s="214"/>
      <c r="AC203" s="252"/>
    </row>
    <row r="204" spans="1:29">
      <c r="A204" s="213" t="s">
        <v>805</v>
      </c>
      <c r="B204" s="213" t="s">
        <v>806</v>
      </c>
      <c r="C204" s="213" t="s">
        <v>25</v>
      </c>
      <c r="D204" s="213" t="s">
        <v>1666</v>
      </c>
      <c r="E204" s="213" t="s">
        <v>1667</v>
      </c>
      <c r="F204" s="213" t="s">
        <v>1678</v>
      </c>
      <c r="G204" s="213" t="s">
        <v>1679</v>
      </c>
      <c r="H204" s="213" t="s">
        <v>4041</v>
      </c>
      <c r="I204" s="213" t="s">
        <v>3461</v>
      </c>
      <c r="J204" s="213" t="s">
        <v>3460</v>
      </c>
      <c r="K204" s="213" t="s">
        <v>101</v>
      </c>
      <c r="L204" s="213" t="s">
        <v>81</v>
      </c>
      <c r="M204" s="226">
        <v>3</v>
      </c>
      <c r="N204" s="226">
        <v>3</v>
      </c>
      <c r="O204" s="226">
        <v>3</v>
      </c>
      <c r="P204" s="226">
        <v>3</v>
      </c>
      <c r="Q204" s="226">
        <v>3</v>
      </c>
      <c r="R204" s="213" t="s">
        <v>81</v>
      </c>
      <c r="S204" s="213" t="s">
        <v>1667</v>
      </c>
      <c r="T204" s="213" t="s">
        <v>3424</v>
      </c>
      <c r="U204" s="213" t="s">
        <v>1667</v>
      </c>
      <c r="V204" s="213" t="s">
        <v>3428</v>
      </c>
      <c r="W204" s="213" t="s">
        <v>25</v>
      </c>
      <c r="X204" s="213"/>
      <c r="Y204" s="214"/>
      <c r="Z204" s="214"/>
      <c r="AA204" s="214"/>
      <c r="AB204" s="214"/>
      <c r="AC204" s="252"/>
    </row>
    <row r="205" spans="1:29">
      <c r="A205" s="213" t="s">
        <v>805</v>
      </c>
      <c r="B205" s="213" t="s">
        <v>806</v>
      </c>
      <c r="C205" s="213" t="s">
        <v>25</v>
      </c>
      <c r="D205" s="213" t="s">
        <v>1666</v>
      </c>
      <c r="E205" s="213" t="s">
        <v>1667</v>
      </c>
      <c r="F205" s="213" t="s">
        <v>1676</v>
      </c>
      <c r="G205" s="213" t="s">
        <v>1677</v>
      </c>
      <c r="H205" s="213" t="s">
        <v>4036</v>
      </c>
      <c r="I205" s="213" t="s">
        <v>3459</v>
      </c>
      <c r="J205" s="213" t="s">
        <v>3458</v>
      </c>
      <c r="K205" s="213" t="s">
        <v>101</v>
      </c>
      <c r="L205" s="213" t="s">
        <v>81</v>
      </c>
      <c r="M205" s="226">
        <v>3</v>
      </c>
      <c r="N205" s="226">
        <v>3</v>
      </c>
      <c r="O205" s="226">
        <v>3</v>
      </c>
      <c r="P205" s="226">
        <v>3</v>
      </c>
      <c r="Q205" s="226">
        <v>3</v>
      </c>
      <c r="R205" s="213" t="s">
        <v>81</v>
      </c>
      <c r="S205" s="213" t="s">
        <v>1667</v>
      </c>
      <c r="T205" s="213" t="s">
        <v>3424</v>
      </c>
      <c r="U205" s="213" t="s">
        <v>1667</v>
      </c>
      <c r="V205" s="213" t="s">
        <v>3428</v>
      </c>
      <c r="W205" s="213" t="s">
        <v>25</v>
      </c>
      <c r="X205" s="213"/>
      <c r="Y205" s="214"/>
      <c r="Z205" s="214"/>
      <c r="AA205" s="214"/>
      <c r="AB205" s="214"/>
      <c r="AC205" s="252"/>
    </row>
    <row r="206" spans="1:29">
      <c r="A206" s="213" t="s">
        <v>805</v>
      </c>
      <c r="B206" s="213" t="s">
        <v>806</v>
      </c>
      <c r="C206" s="213" t="s">
        <v>25</v>
      </c>
      <c r="D206" s="213" t="s">
        <v>1666</v>
      </c>
      <c r="E206" s="213" t="s">
        <v>1667</v>
      </c>
      <c r="F206" s="213" t="s">
        <v>1678</v>
      </c>
      <c r="G206" s="213" t="s">
        <v>1679</v>
      </c>
      <c r="H206" s="213" t="s">
        <v>4036</v>
      </c>
      <c r="I206" s="213" t="s">
        <v>3459</v>
      </c>
      <c r="J206" s="213" t="s">
        <v>3458</v>
      </c>
      <c r="K206" s="213" t="s">
        <v>101</v>
      </c>
      <c r="L206" s="213" t="s">
        <v>81</v>
      </c>
      <c r="M206" s="226">
        <v>3</v>
      </c>
      <c r="N206" s="226">
        <v>3</v>
      </c>
      <c r="O206" s="226">
        <v>3</v>
      </c>
      <c r="P206" s="226">
        <v>3</v>
      </c>
      <c r="Q206" s="226">
        <v>3</v>
      </c>
      <c r="R206" s="213" t="s">
        <v>81</v>
      </c>
      <c r="S206" s="213" t="s">
        <v>1667</v>
      </c>
      <c r="T206" s="213" t="s">
        <v>3424</v>
      </c>
      <c r="U206" s="213" t="s">
        <v>1667</v>
      </c>
      <c r="V206" s="213" t="s">
        <v>3428</v>
      </c>
      <c r="W206" s="213" t="s">
        <v>25</v>
      </c>
      <c r="X206" s="213"/>
      <c r="Y206" s="214"/>
      <c r="Z206" s="214"/>
      <c r="AA206" s="214"/>
      <c r="AB206" s="214"/>
      <c r="AC206" s="252"/>
    </row>
    <row r="207" spans="1:29" ht="12.75" customHeight="1">
      <c r="A207" s="213" t="s">
        <v>805</v>
      </c>
      <c r="B207" s="213" t="s">
        <v>806</v>
      </c>
      <c r="C207" s="213" t="s">
        <v>25</v>
      </c>
      <c r="D207" s="213" t="s">
        <v>1666</v>
      </c>
      <c r="E207" s="213" t="s">
        <v>1667</v>
      </c>
      <c r="F207" s="213" t="s">
        <v>1676</v>
      </c>
      <c r="G207" s="213" t="s">
        <v>1677</v>
      </c>
      <c r="H207" s="213" t="s">
        <v>3462</v>
      </c>
      <c r="I207" s="213" t="s">
        <v>3464</v>
      </c>
      <c r="J207" s="213" t="s">
        <v>3463</v>
      </c>
      <c r="K207" s="213" t="s">
        <v>101</v>
      </c>
      <c r="L207" s="213" t="s">
        <v>81</v>
      </c>
      <c r="M207" s="226">
        <v>50</v>
      </c>
      <c r="N207" s="226">
        <v>50</v>
      </c>
      <c r="O207" s="226">
        <v>50</v>
      </c>
      <c r="P207" s="226">
        <v>50</v>
      </c>
      <c r="Q207" s="226">
        <v>50</v>
      </c>
      <c r="R207" s="213" t="s">
        <v>81</v>
      </c>
      <c r="S207" s="213" t="s">
        <v>1667</v>
      </c>
      <c r="T207" s="213" t="s">
        <v>3424</v>
      </c>
      <c r="U207" s="213" t="s">
        <v>1667</v>
      </c>
      <c r="V207" s="213" t="s">
        <v>3428</v>
      </c>
      <c r="W207" s="213" t="s">
        <v>25</v>
      </c>
      <c r="X207" s="213"/>
      <c r="Y207" s="214"/>
      <c r="Z207" s="214"/>
      <c r="AA207" s="214"/>
      <c r="AB207" s="214"/>
      <c r="AC207" s="252"/>
    </row>
    <row r="208" spans="1:29">
      <c r="A208" s="213" t="s">
        <v>805</v>
      </c>
      <c r="B208" s="213" t="s">
        <v>806</v>
      </c>
      <c r="C208" s="213" t="s">
        <v>25</v>
      </c>
      <c r="D208" s="213" t="s">
        <v>1666</v>
      </c>
      <c r="E208" s="213" t="s">
        <v>1667</v>
      </c>
      <c r="F208" s="213" t="s">
        <v>1678</v>
      </c>
      <c r="G208" s="213" t="s">
        <v>1679</v>
      </c>
      <c r="H208" s="213" t="s">
        <v>3462</v>
      </c>
      <c r="I208" s="213" t="s">
        <v>3464</v>
      </c>
      <c r="J208" s="213" t="s">
        <v>3463</v>
      </c>
      <c r="K208" s="213" t="s">
        <v>101</v>
      </c>
      <c r="L208" s="213" t="s">
        <v>81</v>
      </c>
      <c r="M208" s="226">
        <v>50</v>
      </c>
      <c r="N208" s="226">
        <v>50</v>
      </c>
      <c r="O208" s="226">
        <v>50</v>
      </c>
      <c r="P208" s="226">
        <v>50</v>
      </c>
      <c r="Q208" s="226">
        <v>50</v>
      </c>
      <c r="R208" s="213" t="s">
        <v>81</v>
      </c>
      <c r="S208" s="213" t="s">
        <v>1667</v>
      </c>
      <c r="T208" s="213" t="s">
        <v>3424</v>
      </c>
      <c r="U208" s="213" t="s">
        <v>1667</v>
      </c>
      <c r="V208" s="213" t="s">
        <v>3428</v>
      </c>
      <c r="W208" s="213" t="s">
        <v>25</v>
      </c>
      <c r="X208" s="213"/>
      <c r="Y208" s="214"/>
      <c r="Z208" s="214"/>
      <c r="AA208" s="214"/>
      <c r="AB208" s="214"/>
      <c r="AC208" s="252"/>
    </row>
    <row r="209" spans="1:29">
      <c r="A209" s="213" t="s">
        <v>805</v>
      </c>
      <c r="B209" s="213" t="s">
        <v>806</v>
      </c>
      <c r="C209" s="213" t="s">
        <v>25</v>
      </c>
      <c r="D209" s="213" t="s">
        <v>1666</v>
      </c>
      <c r="E209" s="213" t="s">
        <v>1667</v>
      </c>
      <c r="F209" s="213" t="s">
        <v>1678</v>
      </c>
      <c r="G209" s="213" t="s">
        <v>1679</v>
      </c>
      <c r="H209" s="213" t="s">
        <v>3462</v>
      </c>
      <c r="I209" s="213" t="s">
        <v>3464</v>
      </c>
      <c r="J209" s="213" t="s">
        <v>3463</v>
      </c>
      <c r="K209" s="213" t="s">
        <v>101</v>
      </c>
      <c r="L209" s="213" t="s">
        <v>81</v>
      </c>
      <c r="M209" s="226">
        <v>50</v>
      </c>
      <c r="N209" s="226">
        <v>50</v>
      </c>
      <c r="O209" s="226">
        <v>50</v>
      </c>
      <c r="P209" s="226">
        <v>50</v>
      </c>
      <c r="Q209" s="226">
        <v>50</v>
      </c>
      <c r="R209" s="213" t="s">
        <v>81</v>
      </c>
      <c r="S209" s="213" t="s">
        <v>1667</v>
      </c>
      <c r="T209" s="213" t="s">
        <v>3424</v>
      </c>
      <c r="U209" s="213" t="s">
        <v>1667</v>
      </c>
      <c r="V209" s="213" t="s">
        <v>3428</v>
      </c>
      <c r="W209" s="213" t="s">
        <v>25</v>
      </c>
      <c r="X209" s="213"/>
      <c r="Y209" s="214"/>
      <c r="Z209" s="214"/>
      <c r="AA209" s="214"/>
      <c r="AB209" s="214"/>
      <c r="AC209" s="252"/>
    </row>
    <row r="210" spans="1:29">
      <c r="A210" s="213" t="s">
        <v>805</v>
      </c>
      <c r="B210" s="213" t="s">
        <v>806</v>
      </c>
      <c r="C210" s="213" t="s">
        <v>25</v>
      </c>
      <c r="D210" s="213" t="s">
        <v>1666</v>
      </c>
      <c r="E210" s="213" t="s">
        <v>1667</v>
      </c>
      <c r="F210" s="213" t="s">
        <v>1676</v>
      </c>
      <c r="G210" s="213" t="s">
        <v>1677</v>
      </c>
      <c r="H210" s="213" t="s">
        <v>4042</v>
      </c>
      <c r="I210" s="213" t="s">
        <v>3466</v>
      </c>
      <c r="J210" s="213" t="s">
        <v>3465</v>
      </c>
      <c r="K210" s="213" t="s">
        <v>101</v>
      </c>
      <c r="L210" s="213" t="s">
        <v>81</v>
      </c>
      <c r="M210" s="226">
        <v>10</v>
      </c>
      <c r="N210" s="226">
        <v>10</v>
      </c>
      <c r="O210" s="226">
        <v>10</v>
      </c>
      <c r="P210" s="226">
        <v>10</v>
      </c>
      <c r="Q210" s="226">
        <v>10</v>
      </c>
      <c r="R210" s="213" t="s">
        <v>81</v>
      </c>
      <c r="S210" s="213" t="s">
        <v>1667</v>
      </c>
      <c r="T210" s="213" t="s">
        <v>3424</v>
      </c>
      <c r="U210" s="213" t="s">
        <v>1667</v>
      </c>
      <c r="V210" s="213" t="s">
        <v>3428</v>
      </c>
      <c r="W210" s="213" t="s">
        <v>25</v>
      </c>
      <c r="X210" s="213"/>
      <c r="Y210" s="214"/>
      <c r="Z210" s="214"/>
      <c r="AA210" s="214"/>
      <c r="AB210" s="214"/>
      <c r="AC210" s="252"/>
    </row>
    <row r="211" spans="1:29">
      <c r="A211" s="213" t="s">
        <v>805</v>
      </c>
      <c r="B211" s="213" t="s">
        <v>806</v>
      </c>
      <c r="C211" s="213" t="s">
        <v>25</v>
      </c>
      <c r="D211" s="213" t="s">
        <v>1666</v>
      </c>
      <c r="E211" s="213" t="s">
        <v>1667</v>
      </c>
      <c r="F211" s="213" t="s">
        <v>1678</v>
      </c>
      <c r="G211" s="213" t="s">
        <v>1679</v>
      </c>
      <c r="H211" s="213" t="s">
        <v>4042</v>
      </c>
      <c r="I211" s="213" t="s">
        <v>3466</v>
      </c>
      <c r="J211" s="213" t="s">
        <v>3465</v>
      </c>
      <c r="K211" s="213" t="s">
        <v>101</v>
      </c>
      <c r="L211" s="213" t="s">
        <v>81</v>
      </c>
      <c r="M211" s="226">
        <v>10</v>
      </c>
      <c r="N211" s="226">
        <v>10</v>
      </c>
      <c r="O211" s="226">
        <v>10</v>
      </c>
      <c r="P211" s="226">
        <v>10</v>
      </c>
      <c r="Q211" s="226">
        <v>10</v>
      </c>
      <c r="R211" s="213" t="s">
        <v>81</v>
      </c>
      <c r="S211" s="213" t="s">
        <v>1667</v>
      </c>
      <c r="T211" s="213" t="s">
        <v>3424</v>
      </c>
      <c r="U211" s="213" t="s">
        <v>1667</v>
      </c>
      <c r="V211" s="213" t="s">
        <v>3428</v>
      </c>
      <c r="W211" s="213" t="s">
        <v>25</v>
      </c>
      <c r="X211" s="213"/>
      <c r="Y211" s="214"/>
      <c r="Z211" s="214"/>
      <c r="AA211" s="214"/>
      <c r="AB211" s="214"/>
      <c r="AC211" s="252"/>
    </row>
    <row r="212" spans="1:29">
      <c r="A212" s="213" t="s">
        <v>805</v>
      </c>
      <c r="B212" s="213" t="s">
        <v>806</v>
      </c>
      <c r="C212" s="213" t="s">
        <v>25</v>
      </c>
      <c r="D212" s="213" t="s">
        <v>1666</v>
      </c>
      <c r="E212" s="213" t="s">
        <v>1667</v>
      </c>
      <c r="F212" s="213" t="s">
        <v>1678</v>
      </c>
      <c r="G212" s="213" t="s">
        <v>1679</v>
      </c>
      <c r="H212" s="213" t="s">
        <v>4043</v>
      </c>
      <c r="I212" s="213" t="s">
        <v>3468</v>
      </c>
      <c r="J212" s="213" t="s">
        <v>3467</v>
      </c>
      <c r="K212" s="213" t="s">
        <v>101</v>
      </c>
      <c r="L212" s="213" t="s">
        <v>81</v>
      </c>
      <c r="M212" s="226">
        <v>10</v>
      </c>
      <c r="N212" s="226">
        <v>10</v>
      </c>
      <c r="O212" s="226">
        <v>10</v>
      </c>
      <c r="P212" s="226">
        <v>10</v>
      </c>
      <c r="Q212" s="226">
        <v>10</v>
      </c>
      <c r="R212" s="213" t="s">
        <v>81</v>
      </c>
      <c r="S212" s="213" t="s">
        <v>1667</v>
      </c>
      <c r="T212" s="213" t="s">
        <v>3428</v>
      </c>
      <c r="U212" s="213" t="s">
        <v>34</v>
      </c>
      <c r="V212" s="213" t="s">
        <v>34</v>
      </c>
      <c r="W212" s="213" t="s">
        <v>25</v>
      </c>
      <c r="X212" s="213"/>
      <c r="Y212" s="214"/>
      <c r="Z212" s="214"/>
      <c r="AA212" s="214"/>
      <c r="AB212" s="214"/>
      <c r="AC212" s="252"/>
    </row>
    <row r="213" spans="1:29">
      <c r="A213" s="213" t="s">
        <v>805</v>
      </c>
      <c r="B213" s="213" t="s">
        <v>806</v>
      </c>
      <c r="C213" s="213" t="s">
        <v>25</v>
      </c>
      <c r="D213" s="213" t="s">
        <v>1666</v>
      </c>
      <c r="E213" s="213" t="s">
        <v>1667</v>
      </c>
      <c r="F213" s="213" t="s">
        <v>1676</v>
      </c>
      <c r="G213" s="213" t="s">
        <v>1677</v>
      </c>
      <c r="H213" s="213" t="s">
        <v>4239</v>
      </c>
      <c r="I213" s="213" t="s">
        <v>4040</v>
      </c>
      <c r="J213" s="213" t="s">
        <v>3469</v>
      </c>
      <c r="K213" s="213" t="s">
        <v>101</v>
      </c>
      <c r="L213" s="213" t="s">
        <v>81</v>
      </c>
      <c r="M213" s="226">
        <v>50</v>
      </c>
      <c r="N213" s="226">
        <v>50</v>
      </c>
      <c r="O213" s="226">
        <v>50</v>
      </c>
      <c r="P213" s="226">
        <v>50</v>
      </c>
      <c r="Q213" s="226">
        <v>50</v>
      </c>
      <c r="R213" s="213" t="s">
        <v>81</v>
      </c>
      <c r="S213" s="213" t="s">
        <v>1667</v>
      </c>
      <c r="T213" s="213" t="s">
        <v>3424</v>
      </c>
      <c r="U213" s="213" t="s">
        <v>34</v>
      </c>
      <c r="V213" s="213" t="s">
        <v>34</v>
      </c>
      <c r="W213" s="213" t="s">
        <v>25</v>
      </c>
      <c r="X213" s="213"/>
      <c r="Y213" s="214"/>
      <c r="Z213" s="214"/>
      <c r="AA213" s="214"/>
      <c r="AB213" s="214"/>
      <c r="AC213" s="252"/>
    </row>
    <row r="214" spans="1:29">
      <c r="A214" s="213" t="s">
        <v>805</v>
      </c>
      <c r="B214" s="213" t="s">
        <v>806</v>
      </c>
      <c r="C214" s="213" t="s">
        <v>25</v>
      </c>
      <c r="D214" s="213" t="s">
        <v>1666</v>
      </c>
      <c r="E214" s="213" t="s">
        <v>1667</v>
      </c>
      <c r="F214" s="213" t="s">
        <v>1676</v>
      </c>
      <c r="G214" s="213" t="s">
        <v>1677</v>
      </c>
      <c r="H214" s="213" t="s">
        <v>3470</v>
      </c>
      <c r="I214" s="213" t="s">
        <v>3472</v>
      </c>
      <c r="J214" s="213" t="s">
        <v>3471</v>
      </c>
      <c r="K214" s="213" t="s">
        <v>101</v>
      </c>
      <c r="L214" s="213" t="s">
        <v>81</v>
      </c>
      <c r="M214" s="226">
        <v>100</v>
      </c>
      <c r="N214" s="226">
        <v>100</v>
      </c>
      <c r="O214" s="226">
        <v>100</v>
      </c>
      <c r="P214" s="226">
        <v>100</v>
      </c>
      <c r="Q214" s="226">
        <v>100</v>
      </c>
      <c r="R214" s="213" t="s">
        <v>81</v>
      </c>
      <c r="S214" s="213" t="s">
        <v>1667</v>
      </c>
      <c r="T214" s="213" t="s">
        <v>3424</v>
      </c>
      <c r="U214" s="213" t="s">
        <v>1667</v>
      </c>
      <c r="V214" s="213" t="s">
        <v>3428</v>
      </c>
      <c r="W214" s="213" t="s">
        <v>25</v>
      </c>
      <c r="X214" s="213"/>
      <c r="Y214" s="214"/>
      <c r="Z214" s="214"/>
      <c r="AA214" s="214"/>
      <c r="AB214" s="214"/>
      <c r="AC214" s="252"/>
    </row>
    <row r="215" spans="1:29">
      <c r="A215" s="213" t="s">
        <v>805</v>
      </c>
      <c r="B215" s="213" t="s">
        <v>806</v>
      </c>
      <c r="C215" s="213" t="s">
        <v>25</v>
      </c>
      <c r="D215" s="213" t="s">
        <v>1666</v>
      </c>
      <c r="E215" s="213" t="s">
        <v>1667</v>
      </c>
      <c r="F215" s="213" t="s">
        <v>1678</v>
      </c>
      <c r="G215" s="213" t="s">
        <v>1679</v>
      </c>
      <c r="H215" s="213" t="s">
        <v>3470</v>
      </c>
      <c r="I215" s="213" t="s">
        <v>3472</v>
      </c>
      <c r="J215" s="213" t="s">
        <v>3471</v>
      </c>
      <c r="K215" s="213" t="s">
        <v>101</v>
      </c>
      <c r="L215" s="213" t="s">
        <v>81</v>
      </c>
      <c r="M215" s="226">
        <v>100</v>
      </c>
      <c r="N215" s="226">
        <v>100</v>
      </c>
      <c r="O215" s="226">
        <v>100</v>
      </c>
      <c r="P215" s="226">
        <v>100</v>
      </c>
      <c r="Q215" s="226">
        <v>100</v>
      </c>
      <c r="R215" s="213" t="s">
        <v>81</v>
      </c>
      <c r="S215" s="213" t="s">
        <v>1667</v>
      </c>
      <c r="T215" s="213" t="s">
        <v>3424</v>
      </c>
      <c r="U215" s="213" t="s">
        <v>1667</v>
      </c>
      <c r="V215" s="213" t="s">
        <v>3428</v>
      </c>
      <c r="W215" s="213" t="s">
        <v>25</v>
      </c>
      <c r="X215" s="213"/>
      <c r="Y215" s="214"/>
      <c r="Z215" s="214"/>
      <c r="AA215" s="214"/>
      <c r="AB215" s="214"/>
      <c r="AC215" s="252"/>
    </row>
    <row r="216" spans="1:29">
      <c r="A216" s="213" t="s">
        <v>805</v>
      </c>
      <c r="B216" s="213" t="s">
        <v>806</v>
      </c>
      <c r="C216" s="213" t="s">
        <v>25</v>
      </c>
      <c r="D216" s="213" t="s">
        <v>1666</v>
      </c>
      <c r="E216" s="213" t="s">
        <v>1667</v>
      </c>
      <c r="F216" s="213" t="s">
        <v>1678</v>
      </c>
      <c r="G216" s="213" t="s">
        <v>1679</v>
      </c>
      <c r="H216" s="213" t="s">
        <v>4045</v>
      </c>
      <c r="I216" s="213" t="s">
        <v>3476</v>
      </c>
      <c r="J216" s="213" t="s">
        <v>3475</v>
      </c>
      <c r="K216" s="213" t="s">
        <v>101</v>
      </c>
      <c r="L216" s="213" t="s">
        <v>81</v>
      </c>
      <c r="M216" s="226">
        <v>2</v>
      </c>
      <c r="N216" s="226">
        <v>2</v>
      </c>
      <c r="O216" s="226">
        <v>2</v>
      </c>
      <c r="P216" s="226">
        <v>2</v>
      </c>
      <c r="Q216" s="226">
        <v>2</v>
      </c>
      <c r="R216" s="213" t="s">
        <v>81</v>
      </c>
      <c r="S216" s="213" t="s">
        <v>1667</v>
      </c>
      <c r="T216" s="213" t="s">
        <v>3428</v>
      </c>
      <c r="U216" s="213" t="s">
        <v>34</v>
      </c>
      <c r="V216" s="213" t="s">
        <v>34</v>
      </c>
      <c r="W216" s="213" t="s">
        <v>25</v>
      </c>
      <c r="X216" s="213"/>
      <c r="Y216" s="214"/>
      <c r="Z216" s="214"/>
      <c r="AA216" s="214"/>
      <c r="AB216" s="214"/>
      <c r="AC216" s="252"/>
    </row>
    <row r="217" spans="1:29" ht="13.5" customHeight="1">
      <c r="A217" s="213" t="s">
        <v>1692</v>
      </c>
      <c r="B217" s="213" t="s">
        <v>1693</v>
      </c>
      <c r="C217" s="213" t="s">
        <v>25</v>
      </c>
      <c r="D217" s="213" t="s">
        <v>1688</v>
      </c>
      <c r="E217" s="213" t="s">
        <v>1689</v>
      </c>
      <c r="F217" s="213" t="s">
        <v>1696</v>
      </c>
      <c r="G217" s="213" t="s">
        <v>1697</v>
      </c>
      <c r="H217" s="219" t="s">
        <v>4240</v>
      </c>
      <c r="I217" s="219" t="s">
        <v>3028</v>
      </c>
      <c r="J217" s="219" t="s">
        <v>3027</v>
      </c>
      <c r="K217" s="224" t="s">
        <v>79</v>
      </c>
      <c r="L217" s="218" t="s">
        <v>81</v>
      </c>
      <c r="M217" s="213" t="s">
        <v>34</v>
      </c>
      <c r="N217" s="216">
        <v>1</v>
      </c>
      <c r="O217" s="216">
        <v>1</v>
      </c>
      <c r="P217" s="216">
        <v>1</v>
      </c>
      <c r="Q217" s="216">
        <v>1</v>
      </c>
      <c r="R217" s="213" t="s">
        <v>81</v>
      </c>
      <c r="S217" s="219" t="s">
        <v>3013</v>
      </c>
      <c r="T217" s="219" t="s">
        <v>3019</v>
      </c>
      <c r="U217" s="213" t="s">
        <v>34</v>
      </c>
      <c r="V217" s="213" t="s">
        <v>34</v>
      </c>
      <c r="W217" s="213" t="s">
        <v>25</v>
      </c>
      <c r="X217" s="213"/>
      <c r="Y217" s="214"/>
      <c r="Z217" s="214"/>
      <c r="AA217" s="214"/>
      <c r="AB217" s="214"/>
      <c r="AC217" s="252"/>
    </row>
    <row r="218" spans="1:29">
      <c r="A218" s="213" t="s">
        <v>1692</v>
      </c>
      <c r="B218" s="213" t="s">
        <v>1693</v>
      </c>
      <c r="C218" s="213" t="s">
        <v>25</v>
      </c>
      <c r="D218" s="213" t="s">
        <v>1688</v>
      </c>
      <c r="E218" s="213" t="s">
        <v>1689</v>
      </c>
      <c r="F218" s="213" t="s">
        <v>1700</v>
      </c>
      <c r="G218" s="213" t="s">
        <v>1701</v>
      </c>
      <c r="H218" s="219" t="s">
        <v>4050</v>
      </c>
      <c r="I218" s="219" t="s">
        <v>3022</v>
      </c>
      <c r="J218" s="219" t="s">
        <v>3023</v>
      </c>
      <c r="K218" s="213" t="s">
        <v>3024</v>
      </c>
      <c r="L218" s="218" t="s">
        <v>81</v>
      </c>
      <c r="M218" s="213" t="s">
        <v>34</v>
      </c>
      <c r="N218" s="213" t="s">
        <v>34</v>
      </c>
      <c r="O218" s="213" t="s">
        <v>34</v>
      </c>
      <c r="P218" s="213" t="s">
        <v>34</v>
      </c>
      <c r="Q218" s="213" t="s">
        <v>34</v>
      </c>
      <c r="R218" s="213" t="s">
        <v>81</v>
      </c>
      <c r="S218" s="219" t="s">
        <v>3013</v>
      </c>
      <c r="T218" s="219" t="s">
        <v>3019</v>
      </c>
      <c r="U218" s="213" t="s">
        <v>34</v>
      </c>
      <c r="V218" s="213" t="s">
        <v>34</v>
      </c>
      <c r="W218" s="213" t="s">
        <v>25</v>
      </c>
      <c r="X218" s="213"/>
      <c r="Y218" s="214"/>
      <c r="Z218" s="214"/>
      <c r="AA218" s="214"/>
      <c r="AB218" s="214"/>
      <c r="AC218" s="252"/>
    </row>
    <row r="219" spans="1:29" ht="12.75" customHeight="1">
      <c r="A219" s="213" t="s">
        <v>484</v>
      </c>
      <c r="B219" s="213" t="s">
        <v>485</v>
      </c>
      <c r="C219" s="213" t="s">
        <v>25</v>
      </c>
      <c r="D219" s="213" t="s">
        <v>1688</v>
      </c>
      <c r="E219" s="213" t="s">
        <v>1689</v>
      </c>
      <c r="F219" s="213" t="s">
        <v>1690</v>
      </c>
      <c r="G219" s="213" t="s">
        <v>1691</v>
      </c>
      <c r="H219" s="213" t="s">
        <v>97</v>
      </c>
      <c r="I219" s="213" t="s">
        <v>97</v>
      </c>
      <c r="J219" s="213" t="s">
        <v>97</v>
      </c>
      <c r="K219" s="213" t="s">
        <v>97</v>
      </c>
      <c r="L219" s="213" t="s">
        <v>97</v>
      </c>
      <c r="M219" s="213" t="s">
        <v>97</v>
      </c>
      <c r="N219" s="213" t="s">
        <v>97</v>
      </c>
      <c r="O219" s="213" t="s">
        <v>97</v>
      </c>
      <c r="P219" s="213" t="s">
        <v>97</v>
      </c>
      <c r="Q219" s="213" t="s">
        <v>97</v>
      </c>
      <c r="R219" s="213" t="s">
        <v>97</v>
      </c>
      <c r="S219" s="213" t="s">
        <v>97</v>
      </c>
      <c r="T219" s="213" t="s">
        <v>97</v>
      </c>
      <c r="U219" s="213" t="s">
        <v>97</v>
      </c>
      <c r="V219" s="213" t="s">
        <v>97</v>
      </c>
      <c r="W219" s="213" t="s">
        <v>25</v>
      </c>
      <c r="X219" s="213"/>
      <c r="Y219" s="214"/>
      <c r="Z219" s="214"/>
      <c r="AA219" s="214"/>
      <c r="AB219" s="214"/>
      <c r="AC219" s="252"/>
    </row>
    <row r="220" spans="1:29">
      <c r="A220" s="213" t="s">
        <v>1692</v>
      </c>
      <c r="B220" s="213" t="s">
        <v>1693</v>
      </c>
      <c r="C220" s="213" t="s">
        <v>25</v>
      </c>
      <c r="D220" s="213" t="s">
        <v>1688</v>
      </c>
      <c r="E220" s="213" t="s">
        <v>1689</v>
      </c>
      <c r="F220" s="213" t="s">
        <v>1698</v>
      </c>
      <c r="G220" s="213" t="s">
        <v>1699</v>
      </c>
      <c r="H220" s="219" t="s">
        <v>4049</v>
      </c>
      <c r="I220" s="219" t="s">
        <v>3021</v>
      </c>
      <c r="J220" s="219" t="s">
        <v>3020</v>
      </c>
      <c r="K220" s="224" t="s">
        <v>3018</v>
      </c>
      <c r="L220" s="218" t="s">
        <v>81</v>
      </c>
      <c r="M220" s="226">
        <v>790</v>
      </c>
      <c r="N220" s="213" t="s">
        <v>34</v>
      </c>
      <c r="O220" s="213" t="s">
        <v>34</v>
      </c>
      <c r="P220" s="213" t="s">
        <v>34</v>
      </c>
      <c r="Q220" s="213" t="s">
        <v>34</v>
      </c>
      <c r="R220" s="213" t="s">
        <v>81</v>
      </c>
      <c r="S220" s="219" t="s">
        <v>3013</v>
      </c>
      <c r="T220" s="219" t="s">
        <v>3019</v>
      </c>
      <c r="U220" s="213" t="s">
        <v>34</v>
      </c>
      <c r="V220" s="213" t="s">
        <v>34</v>
      </c>
      <c r="W220" s="213" t="s">
        <v>25</v>
      </c>
      <c r="X220" s="213"/>
      <c r="Y220" s="214"/>
      <c r="Z220" s="214"/>
      <c r="AA220" s="214"/>
      <c r="AB220" s="214"/>
      <c r="AC220" s="252"/>
    </row>
    <row r="221" spans="1:29">
      <c r="A221" s="213" t="s">
        <v>1692</v>
      </c>
      <c r="B221" s="213" t="s">
        <v>1693</v>
      </c>
      <c r="C221" s="213" t="s">
        <v>25</v>
      </c>
      <c r="D221" s="213" t="s">
        <v>1688</v>
      </c>
      <c r="E221" s="213" t="s">
        <v>1689</v>
      </c>
      <c r="F221" s="213" t="s">
        <v>1698</v>
      </c>
      <c r="G221" s="213" t="s">
        <v>1699</v>
      </c>
      <c r="H221" s="219" t="s">
        <v>4241</v>
      </c>
      <c r="I221" s="219" t="s">
        <v>3026</v>
      </c>
      <c r="J221" s="219" t="s">
        <v>3025</v>
      </c>
      <c r="K221" s="224" t="s">
        <v>79</v>
      </c>
      <c r="L221" s="218" t="s">
        <v>81</v>
      </c>
      <c r="M221" s="213" t="s">
        <v>34</v>
      </c>
      <c r="N221" s="213" t="s">
        <v>34</v>
      </c>
      <c r="O221" s="213" t="s">
        <v>34</v>
      </c>
      <c r="P221" s="213" t="s">
        <v>34</v>
      </c>
      <c r="Q221" s="213" t="s">
        <v>34</v>
      </c>
      <c r="R221" s="213" t="s">
        <v>81</v>
      </c>
      <c r="S221" s="219" t="s">
        <v>3013</v>
      </c>
      <c r="T221" s="219" t="s">
        <v>3019</v>
      </c>
      <c r="U221" s="213" t="s">
        <v>34</v>
      </c>
      <c r="V221" s="213" t="s">
        <v>34</v>
      </c>
      <c r="W221" s="213" t="s">
        <v>25</v>
      </c>
      <c r="X221" s="213"/>
      <c r="Y221" s="214"/>
      <c r="Z221" s="214"/>
      <c r="AA221" s="214"/>
      <c r="AB221" s="214"/>
      <c r="AC221" s="252"/>
    </row>
    <row r="222" spans="1:29">
      <c r="A222" s="213" t="s">
        <v>1692</v>
      </c>
      <c r="B222" s="213" t="s">
        <v>1693</v>
      </c>
      <c r="C222" s="213" t="s">
        <v>25</v>
      </c>
      <c r="D222" s="213" t="s">
        <v>3029</v>
      </c>
      <c r="E222" s="213" t="s">
        <v>1689</v>
      </c>
      <c r="F222" s="213" t="s">
        <v>1696</v>
      </c>
      <c r="G222" s="213" t="s">
        <v>1697</v>
      </c>
      <c r="H222" s="219" t="s">
        <v>4048</v>
      </c>
      <c r="I222" s="219" t="s">
        <v>3031</v>
      </c>
      <c r="J222" s="219" t="s">
        <v>3030</v>
      </c>
      <c r="K222" s="224" t="s">
        <v>3032</v>
      </c>
      <c r="L222" s="218" t="s">
        <v>81</v>
      </c>
      <c r="M222" s="213" t="s">
        <v>34</v>
      </c>
      <c r="N222" s="213" t="s">
        <v>34</v>
      </c>
      <c r="O222" s="213" t="s">
        <v>34</v>
      </c>
      <c r="P222" s="213" t="s">
        <v>34</v>
      </c>
      <c r="Q222" s="213" t="s">
        <v>34</v>
      </c>
      <c r="R222" s="213" t="s">
        <v>81</v>
      </c>
      <c r="S222" s="219" t="s">
        <v>3013</v>
      </c>
      <c r="T222" s="219" t="s">
        <v>3019</v>
      </c>
      <c r="U222" s="213" t="s">
        <v>34</v>
      </c>
      <c r="V222" s="213" t="s">
        <v>34</v>
      </c>
      <c r="W222" s="213"/>
      <c r="X222" s="213"/>
      <c r="Y222" s="214"/>
      <c r="Z222" s="214"/>
      <c r="AA222" s="214"/>
      <c r="AB222" s="214"/>
      <c r="AC222" s="252"/>
    </row>
    <row r="223" spans="1:29">
      <c r="A223" s="213" t="s">
        <v>379</v>
      </c>
      <c r="B223" s="213" t="s">
        <v>426</v>
      </c>
      <c r="C223" s="213" t="s">
        <v>25</v>
      </c>
      <c r="D223" s="213" t="s">
        <v>1688</v>
      </c>
      <c r="E223" s="213" t="s">
        <v>1689</v>
      </c>
      <c r="F223" s="213" t="s">
        <v>1702</v>
      </c>
      <c r="G223" s="213" t="s">
        <v>1703</v>
      </c>
      <c r="H223" s="219" t="s">
        <v>4051</v>
      </c>
      <c r="I223" s="219" t="s">
        <v>3012</v>
      </c>
      <c r="J223" s="219" t="s">
        <v>4052</v>
      </c>
      <c r="K223" s="213" t="s">
        <v>79</v>
      </c>
      <c r="L223" s="213" t="s">
        <v>81</v>
      </c>
      <c r="M223" s="213" t="s">
        <v>34</v>
      </c>
      <c r="N223" s="216">
        <v>0.3</v>
      </c>
      <c r="O223" s="216">
        <v>0.3</v>
      </c>
      <c r="P223" s="216">
        <v>0.3</v>
      </c>
      <c r="Q223" s="216">
        <v>0.1</v>
      </c>
      <c r="R223" s="213" t="s">
        <v>81</v>
      </c>
      <c r="S223" s="219" t="s">
        <v>3013</v>
      </c>
      <c r="T223" s="219" t="s">
        <v>3014</v>
      </c>
      <c r="U223" s="219" t="s">
        <v>3013</v>
      </c>
      <c r="V223" s="219" t="s">
        <v>3015</v>
      </c>
      <c r="W223" s="213" t="s">
        <v>25</v>
      </c>
      <c r="X223" s="213"/>
      <c r="Y223" s="214"/>
      <c r="Z223" s="214"/>
      <c r="AA223" s="214"/>
      <c r="AB223" s="214"/>
      <c r="AC223" s="252"/>
    </row>
    <row r="224" spans="1:29">
      <c r="A224" s="213" t="s">
        <v>1692</v>
      </c>
      <c r="B224" s="213" t="s">
        <v>1693</v>
      </c>
      <c r="C224" s="213" t="s">
        <v>25</v>
      </c>
      <c r="D224" s="213" t="s">
        <v>1688</v>
      </c>
      <c r="E224" s="213" t="s">
        <v>1689</v>
      </c>
      <c r="F224" s="213" t="s">
        <v>1694</v>
      </c>
      <c r="G224" s="213" t="s">
        <v>1695</v>
      </c>
      <c r="H224" s="219" t="s">
        <v>4047</v>
      </c>
      <c r="I224" s="219" t="s">
        <v>3017</v>
      </c>
      <c r="J224" s="219" t="s">
        <v>3016</v>
      </c>
      <c r="K224" s="224" t="s">
        <v>3018</v>
      </c>
      <c r="L224" s="218" t="s">
        <v>81</v>
      </c>
      <c r="M224" s="226">
        <v>2637</v>
      </c>
      <c r="N224" s="213" t="s">
        <v>34</v>
      </c>
      <c r="O224" s="213" t="s">
        <v>34</v>
      </c>
      <c r="P224" s="213" t="s">
        <v>34</v>
      </c>
      <c r="Q224" s="213" t="s">
        <v>34</v>
      </c>
      <c r="R224" s="213" t="s">
        <v>81</v>
      </c>
      <c r="S224" s="219" t="s">
        <v>3013</v>
      </c>
      <c r="T224" s="219" t="s">
        <v>3019</v>
      </c>
      <c r="U224" s="213" t="s">
        <v>34</v>
      </c>
      <c r="V224" s="213" t="s">
        <v>34</v>
      </c>
      <c r="W224" s="213" t="s">
        <v>25</v>
      </c>
      <c r="X224" s="213"/>
      <c r="Y224" s="214"/>
      <c r="Z224" s="214"/>
      <c r="AA224" s="214"/>
      <c r="AB224" s="214"/>
      <c r="AC224" s="252"/>
    </row>
    <row r="225" spans="1:29">
      <c r="A225" s="213" t="s">
        <v>1692</v>
      </c>
      <c r="B225" s="213" t="s">
        <v>1693</v>
      </c>
      <c r="C225" s="213" t="s">
        <v>25</v>
      </c>
      <c r="D225" s="213" t="s">
        <v>1688</v>
      </c>
      <c r="E225" s="213" t="s">
        <v>1689</v>
      </c>
      <c r="F225" s="213" t="s">
        <v>3893</v>
      </c>
      <c r="G225" s="213" t="s">
        <v>3894</v>
      </c>
      <c r="H225" s="219" t="s">
        <v>4047</v>
      </c>
      <c r="I225" s="219" t="s">
        <v>3017</v>
      </c>
      <c r="J225" s="219" t="s">
        <v>3016</v>
      </c>
      <c r="K225" s="213" t="s">
        <v>3018</v>
      </c>
      <c r="L225" s="218" t="s">
        <v>81</v>
      </c>
      <c r="M225" s="226">
        <v>2637</v>
      </c>
      <c r="N225" s="227" t="s">
        <v>34</v>
      </c>
      <c r="O225" s="227" t="s">
        <v>34</v>
      </c>
      <c r="P225" s="227" t="s">
        <v>34</v>
      </c>
      <c r="Q225" s="227" t="s">
        <v>34</v>
      </c>
      <c r="R225" s="213" t="s">
        <v>81</v>
      </c>
      <c r="S225" s="219" t="s">
        <v>3013</v>
      </c>
      <c r="T225" s="219" t="s">
        <v>3019</v>
      </c>
      <c r="U225" s="213" t="s">
        <v>34</v>
      </c>
      <c r="V225" s="213" t="s">
        <v>34</v>
      </c>
      <c r="W225" s="213"/>
      <c r="X225" s="213"/>
      <c r="Y225" s="214"/>
      <c r="Z225" s="214"/>
      <c r="AA225" s="214"/>
      <c r="AB225" s="214"/>
      <c r="AC225" s="252"/>
    </row>
    <row r="226" spans="1:29">
      <c r="A226" s="213" t="s">
        <v>47</v>
      </c>
      <c r="B226" s="213" t="s">
        <v>48</v>
      </c>
      <c r="C226" s="213" t="s">
        <v>25</v>
      </c>
      <c r="D226" s="213" t="s">
        <v>59</v>
      </c>
      <c r="E226" s="213" t="s">
        <v>60</v>
      </c>
      <c r="F226" s="213" t="s">
        <v>63</v>
      </c>
      <c r="G226" s="213" t="s">
        <v>64</v>
      </c>
      <c r="H226" s="213" t="s">
        <v>183</v>
      </c>
      <c r="I226" s="213" t="s">
        <v>185</v>
      </c>
      <c r="J226" s="213" t="s">
        <v>184</v>
      </c>
      <c r="K226" s="213" t="s">
        <v>79</v>
      </c>
      <c r="L226" s="213" t="s">
        <v>81</v>
      </c>
      <c r="M226" s="216">
        <v>0.3</v>
      </c>
      <c r="N226" s="216">
        <v>0.6</v>
      </c>
      <c r="O226" s="216">
        <v>0.6</v>
      </c>
      <c r="P226" s="216">
        <v>0.6</v>
      </c>
      <c r="Q226" s="216">
        <v>0.6</v>
      </c>
      <c r="R226" s="213" t="s">
        <v>81</v>
      </c>
      <c r="S226" s="213" t="s">
        <v>60</v>
      </c>
      <c r="T226" s="213" t="s">
        <v>167</v>
      </c>
      <c r="U226" s="213" t="s">
        <v>34</v>
      </c>
      <c r="V226" s="213" t="s">
        <v>34</v>
      </c>
      <c r="W226" s="213" t="s">
        <v>25</v>
      </c>
      <c r="X226" s="213"/>
      <c r="Y226" s="214"/>
      <c r="Z226" s="214"/>
      <c r="AA226" s="214"/>
      <c r="AB226" s="214"/>
      <c r="AC226" s="252"/>
    </row>
    <row r="227" spans="1:29">
      <c r="A227" s="213" t="s">
        <v>47</v>
      </c>
      <c r="B227" s="213" t="s">
        <v>48</v>
      </c>
      <c r="C227" s="213" t="s">
        <v>25</v>
      </c>
      <c r="D227" s="213" t="s">
        <v>59</v>
      </c>
      <c r="E227" s="213" t="s">
        <v>60</v>
      </c>
      <c r="F227" s="213" t="s">
        <v>61</v>
      </c>
      <c r="G227" s="213" t="s">
        <v>62</v>
      </c>
      <c r="H227" s="213" t="s">
        <v>168</v>
      </c>
      <c r="I227" s="213" t="s">
        <v>170</v>
      </c>
      <c r="J227" s="213" t="s">
        <v>169</v>
      </c>
      <c r="K227" s="213" t="s">
        <v>171</v>
      </c>
      <c r="L227" s="213" t="s">
        <v>81</v>
      </c>
      <c r="M227" s="226">
        <v>150</v>
      </c>
      <c r="N227" s="226">
        <v>300</v>
      </c>
      <c r="O227" s="226">
        <v>300</v>
      </c>
      <c r="P227" s="226">
        <v>300</v>
      </c>
      <c r="Q227" s="226">
        <v>300</v>
      </c>
      <c r="R227" s="213" t="s">
        <v>81</v>
      </c>
      <c r="S227" s="213" t="s">
        <v>60</v>
      </c>
      <c r="T227" s="213" t="s">
        <v>167</v>
      </c>
      <c r="U227" s="213" t="s">
        <v>34</v>
      </c>
      <c r="V227" s="213" t="s">
        <v>34</v>
      </c>
      <c r="W227" s="213" t="s">
        <v>25</v>
      </c>
      <c r="X227" s="213"/>
      <c r="Y227" s="214"/>
      <c r="Z227" s="214"/>
      <c r="AA227" s="214"/>
      <c r="AB227" s="214"/>
      <c r="AC227" s="252"/>
    </row>
    <row r="228" spans="1:29" ht="12.75" customHeight="1">
      <c r="A228" s="213" t="s">
        <v>47</v>
      </c>
      <c r="B228" s="213" t="s">
        <v>48</v>
      </c>
      <c r="C228" s="213" t="s">
        <v>25</v>
      </c>
      <c r="D228" s="213" t="s">
        <v>59</v>
      </c>
      <c r="E228" s="213" t="s">
        <v>60</v>
      </c>
      <c r="F228" s="213" t="s">
        <v>1706</v>
      </c>
      <c r="G228" s="213" t="s">
        <v>1707</v>
      </c>
      <c r="H228" s="213" t="s">
        <v>97</v>
      </c>
      <c r="I228" s="213" t="s">
        <v>97</v>
      </c>
      <c r="J228" s="213" t="s">
        <v>97</v>
      </c>
      <c r="K228" s="213" t="s">
        <v>97</v>
      </c>
      <c r="L228" s="213" t="s">
        <v>97</v>
      </c>
      <c r="M228" s="213" t="s">
        <v>97</v>
      </c>
      <c r="N228" s="213" t="s">
        <v>97</v>
      </c>
      <c r="O228" s="213" t="s">
        <v>97</v>
      </c>
      <c r="P228" s="213" t="s">
        <v>97</v>
      </c>
      <c r="Q228" s="213" t="s">
        <v>97</v>
      </c>
      <c r="R228" s="213" t="s">
        <v>97</v>
      </c>
      <c r="S228" s="213" t="s">
        <v>97</v>
      </c>
      <c r="T228" s="213" t="s">
        <v>97</v>
      </c>
      <c r="U228" s="213" t="s">
        <v>97</v>
      </c>
      <c r="V228" s="213" t="s">
        <v>97</v>
      </c>
      <c r="W228" s="213" t="s">
        <v>25</v>
      </c>
      <c r="X228" s="213"/>
      <c r="Y228" s="214"/>
      <c r="Z228" s="214"/>
      <c r="AA228" s="214"/>
      <c r="AB228" s="214"/>
      <c r="AC228" s="252"/>
    </row>
    <row r="229" spans="1:29">
      <c r="A229" s="213" t="s">
        <v>47</v>
      </c>
      <c r="B229" s="213" t="s">
        <v>48</v>
      </c>
      <c r="C229" s="213" t="s">
        <v>25</v>
      </c>
      <c r="D229" s="213" t="s">
        <v>59</v>
      </c>
      <c r="E229" s="213" t="s">
        <v>60</v>
      </c>
      <c r="F229" s="213" t="s">
        <v>63</v>
      </c>
      <c r="G229" s="213" t="s">
        <v>64</v>
      </c>
      <c r="H229" s="213" t="s">
        <v>4242</v>
      </c>
      <c r="I229" s="213" t="s">
        <v>182</v>
      </c>
      <c r="J229" s="213" t="s">
        <v>181</v>
      </c>
      <c r="K229" s="213" t="s">
        <v>101</v>
      </c>
      <c r="L229" s="213" t="s">
        <v>81</v>
      </c>
      <c r="M229" s="213">
        <v>0</v>
      </c>
      <c r="N229" s="226">
        <v>250</v>
      </c>
      <c r="O229" s="226">
        <v>250</v>
      </c>
      <c r="P229" s="226">
        <v>250</v>
      </c>
      <c r="Q229" s="226">
        <v>250</v>
      </c>
      <c r="R229" s="213" t="s">
        <v>81</v>
      </c>
      <c r="S229" s="213" t="s">
        <v>60</v>
      </c>
      <c r="T229" s="213" t="s">
        <v>167</v>
      </c>
      <c r="U229" s="213" t="s">
        <v>34</v>
      </c>
      <c r="V229" s="213" t="s">
        <v>34</v>
      </c>
      <c r="W229" s="213" t="s">
        <v>25</v>
      </c>
      <c r="X229" s="213">
        <v>0</v>
      </c>
      <c r="Y229" s="214"/>
      <c r="Z229" s="214"/>
      <c r="AA229" s="214"/>
      <c r="AB229" s="214"/>
      <c r="AC229" s="252"/>
    </row>
    <row r="230" spans="1:29">
      <c r="A230" s="213" t="s">
        <v>47</v>
      </c>
      <c r="B230" s="213" t="s">
        <v>48</v>
      </c>
      <c r="C230" s="213" t="s">
        <v>25</v>
      </c>
      <c r="D230" s="213" t="s">
        <v>59</v>
      </c>
      <c r="E230" s="213" t="s">
        <v>60</v>
      </c>
      <c r="F230" s="213" t="s">
        <v>63</v>
      </c>
      <c r="G230" s="213" t="s">
        <v>64</v>
      </c>
      <c r="H230" s="213" t="s">
        <v>177</v>
      </c>
      <c r="I230" s="213" t="s">
        <v>179</v>
      </c>
      <c r="J230" s="213" t="s">
        <v>178</v>
      </c>
      <c r="K230" s="213" t="s">
        <v>101</v>
      </c>
      <c r="L230" s="213" t="s">
        <v>81</v>
      </c>
      <c r="M230" s="215">
        <v>0</v>
      </c>
      <c r="N230" s="215" t="s">
        <v>34</v>
      </c>
      <c r="O230" s="215" t="s">
        <v>34</v>
      </c>
      <c r="P230" s="215" t="s">
        <v>34</v>
      </c>
      <c r="Q230" s="215" t="s">
        <v>34</v>
      </c>
      <c r="R230" s="213" t="s">
        <v>81</v>
      </c>
      <c r="S230" s="213" t="s">
        <v>60</v>
      </c>
      <c r="T230" s="213" t="s">
        <v>167</v>
      </c>
      <c r="U230" s="213" t="s">
        <v>34</v>
      </c>
      <c r="V230" s="213" t="s">
        <v>34</v>
      </c>
      <c r="W230" s="213" t="s">
        <v>25</v>
      </c>
      <c r="X230" s="213"/>
      <c r="Y230" s="214"/>
      <c r="Z230" s="214"/>
      <c r="AA230" s="214"/>
      <c r="AB230" s="214"/>
      <c r="AC230" s="252"/>
    </row>
    <row r="231" spans="1:29">
      <c r="A231" s="213" t="s">
        <v>47</v>
      </c>
      <c r="B231" s="213" t="s">
        <v>48</v>
      </c>
      <c r="C231" s="213" t="s">
        <v>25</v>
      </c>
      <c r="D231" s="213" t="s">
        <v>59</v>
      </c>
      <c r="E231" s="213" t="s">
        <v>60</v>
      </c>
      <c r="F231" s="213" t="s">
        <v>61</v>
      </c>
      <c r="G231" s="213" t="s">
        <v>62</v>
      </c>
      <c r="H231" s="213" t="s">
        <v>164</v>
      </c>
      <c r="I231" s="213" t="s">
        <v>166</v>
      </c>
      <c r="J231" s="213" t="s">
        <v>165</v>
      </c>
      <c r="K231" s="213" t="s">
        <v>79</v>
      </c>
      <c r="L231" s="213" t="s">
        <v>81</v>
      </c>
      <c r="M231" s="216">
        <v>0.8</v>
      </c>
      <c r="N231" s="216">
        <v>0.8</v>
      </c>
      <c r="O231" s="216">
        <v>0.8</v>
      </c>
      <c r="P231" s="216">
        <v>0.8</v>
      </c>
      <c r="Q231" s="216">
        <v>0.8</v>
      </c>
      <c r="R231" s="213" t="s">
        <v>81</v>
      </c>
      <c r="S231" s="213" t="s">
        <v>60</v>
      </c>
      <c r="T231" s="213" t="s">
        <v>167</v>
      </c>
      <c r="U231" s="213" t="s">
        <v>34</v>
      </c>
      <c r="V231" s="213" t="s">
        <v>34</v>
      </c>
      <c r="W231" s="213" t="s">
        <v>25</v>
      </c>
      <c r="X231" s="213"/>
      <c r="Y231" s="214"/>
      <c r="Z231" s="214"/>
      <c r="AA231" s="214"/>
      <c r="AB231" s="214"/>
      <c r="AC231" s="252"/>
    </row>
    <row r="232" spans="1:29">
      <c r="A232" s="213" t="s">
        <v>47</v>
      </c>
      <c r="B232" s="213" t="s">
        <v>48</v>
      </c>
      <c r="C232" s="213" t="s">
        <v>25</v>
      </c>
      <c r="D232" s="213" t="s">
        <v>59</v>
      </c>
      <c r="E232" s="213" t="s">
        <v>60</v>
      </c>
      <c r="F232" s="213" t="s">
        <v>1708</v>
      </c>
      <c r="G232" s="213" t="s">
        <v>1709</v>
      </c>
      <c r="H232" s="213" t="s">
        <v>164</v>
      </c>
      <c r="I232" s="213" t="s">
        <v>166</v>
      </c>
      <c r="J232" s="213" t="s">
        <v>165</v>
      </c>
      <c r="K232" s="213" t="s">
        <v>79</v>
      </c>
      <c r="L232" s="213" t="s">
        <v>81</v>
      </c>
      <c r="M232" s="216">
        <v>0.8</v>
      </c>
      <c r="N232" s="216">
        <v>0.8</v>
      </c>
      <c r="O232" s="216">
        <v>0.8</v>
      </c>
      <c r="P232" s="216">
        <v>0.8</v>
      </c>
      <c r="Q232" s="216">
        <v>0.8</v>
      </c>
      <c r="R232" s="213" t="s">
        <v>81</v>
      </c>
      <c r="S232" s="213" t="s">
        <v>60</v>
      </c>
      <c r="T232" s="213" t="s">
        <v>167</v>
      </c>
      <c r="U232" s="213" t="s">
        <v>34</v>
      </c>
      <c r="V232" s="213" t="s">
        <v>34</v>
      </c>
      <c r="W232" s="213" t="s">
        <v>25</v>
      </c>
      <c r="X232" s="213"/>
      <c r="Y232" s="214"/>
      <c r="Z232" s="214"/>
      <c r="AA232" s="214"/>
      <c r="AB232" s="214"/>
      <c r="AC232" s="252"/>
    </row>
    <row r="233" spans="1:29">
      <c r="A233" s="213" t="s">
        <v>47</v>
      </c>
      <c r="B233" s="213" t="s">
        <v>48</v>
      </c>
      <c r="C233" s="213" t="s">
        <v>25</v>
      </c>
      <c r="D233" s="213" t="s">
        <v>59</v>
      </c>
      <c r="E233" s="213" t="s">
        <v>60</v>
      </c>
      <c r="F233" s="213" t="s">
        <v>1704</v>
      </c>
      <c r="G233" s="213" t="s">
        <v>1705</v>
      </c>
      <c r="H233" s="213" t="s">
        <v>3918</v>
      </c>
      <c r="I233" s="213" t="s">
        <v>3920</v>
      </c>
      <c r="J233" s="213" t="s">
        <v>3919</v>
      </c>
      <c r="K233" s="213" t="s">
        <v>79</v>
      </c>
      <c r="L233" s="213" t="s">
        <v>34</v>
      </c>
      <c r="M233" s="236">
        <v>0</v>
      </c>
      <c r="N233" s="236">
        <v>1</v>
      </c>
      <c r="O233" s="236">
        <v>1</v>
      </c>
      <c r="P233" s="236">
        <v>1</v>
      </c>
      <c r="Q233" s="236">
        <v>1</v>
      </c>
      <c r="R233" s="213" t="s">
        <v>81</v>
      </c>
      <c r="S233" s="213" t="s">
        <v>60</v>
      </c>
      <c r="T233" s="213" t="s">
        <v>167</v>
      </c>
      <c r="U233" s="213" t="s">
        <v>34</v>
      </c>
      <c r="V233" s="213" t="s">
        <v>34</v>
      </c>
      <c r="W233" s="213" t="s">
        <v>25</v>
      </c>
      <c r="X233" s="213"/>
      <c r="Y233" s="214"/>
      <c r="Z233" s="214"/>
      <c r="AA233" s="214"/>
      <c r="AB233" s="214"/>
      <c r="AC233" s="252"/>
    </row>
    <row r="234" spans="1:29">
      <c r="A234" s="213" t="s">
        <v>47</v>
      </c>
      <c r="B234" s="213" t="s">
        <v>48</v>
      </c>
      <c r="C234" s="213" t="s">
        <v>25</v>
      </c>
      <c r="D234" s="213" t="s">
        <v>59</v>
      </c>
      <c r="E234" s="213" t="s">
        <v>60</v>
      </c>
      <c r="F234" s="213" t="s">
        <v>63</v>
      </c>
      <c r="G234" s="213" t="s">
        <v>64</v>
      </c>
      <c r="H234" s="213" t="s">
        <v>172</v>
      </c>
      <c r="I234" s="213" t="s">
        <v>173</v>
      </c>
      <c r="J234" s="213" t="s">
        <v>174</v>
      </c>
      <c r="K234" s="213" t="s">
        <v>79</v>
      </c>
      <c r="L234" s="213" t="s">
        <v>81</v>
      </c>
      <c r="M234" s="216">
        <v>7.0000000000000007E-2</v>
      </c>
      <c r="N234" s="216">
        <v>0.2</v>
      </c>
      <c r="O234" s="216">
        <v>0.2</v>
      </c>
      <c r="P234" s="216">
        <v>0.2</v>
      </c>
      <c r="Q234" s="216">
        <v>0.2</v>
      </c>
      <c r="R234" s="213" t="s">
        <v>81</v>
      </c>
      <c r="S234" s="213" t="s">
        <v>60</v>
      </c>
      <c r="T234" s="213" t="s">
        <v>167</v>
      </c>
      <c r="U234" s="213" t="s">
        <v>34</v>
      </c>
      <c r="V234" s="213" t="s">
        <v>34</v>
      </c>
      <c r="W234" s="213" t="s">
        <v>25</v>
      </c>
      <c r="X234" s="213"/>
      <c r="Y234" s="214"/>
      <c r="Z234" s="214"/>
      <c r="AA234" s="214"/>
      <c r="AB234" s="214"/>
      <c r="AC234" s="252"/>
    </row>
    <row r="235" spans="1:29">
      <c r="A235" s="213" t="s">
        <v>47</v>
      </c>
      <c r="B235" s="213" t="s">
        <v>48</v>
      </c>
      <c r="C235" s="213" t="s">
        <v>25</v>
      </c>
      <c r="D235" s="213" t="s">
        <v>59</v>
      </c>
      <c r="E235" s="213" t="s">
        <v>60</v>
      </c>
      <c r="F235" s="213" t="s">
        <v>63</v>
      </c>
      <c r="G235" s="213" t="s">
        <v>64</v>
      </c>
      <c r="H235" s="213" t="s">
        <v>176</v>
      </c>
      <c r="I235" s="213" t="s">
        <v>173</v>
      </c>
      <c r="J235" s="213" t="s">
        <v>174</v>
      </c>
      <c r="K235" s="213" t="s">
        <v>79</v>
      </c>
      <c r="L235" s="213" t="s">
        <v>81</v>
      </c>
      <c r="M235" s="216">
        <v>0.04</v>
      </c>
      <c r="N235" s="216">
        <v>0.15</v>
      </c>
      <c r="O235" s="216">
        <v>0.15</v>
      </c>
      <c r="P235" s="216">
        <v>0.15</v>
      </c>
      <c r="Q235" s="216">
        <v>0.15</v>
      </c>
      <c r="R235" s="213" t="s">
        <v>81</v>
      </c>
      <c r="S235" s="213" t="s">
        <v>60</v>
      </c>
      <c r="T235" s="213" t="s">
        <v>167</v>
      </c>
      <c r="U235" s="213" t="s">
        <v>34</v>
      </c>
      <c r="V235" s="213" t="s">
        <v>34</v>
      </c>
      <c r="W235" s="213" t="s">
        <v>25</v>
      </c>
      <c r="X235" s="213"/>
      <c r="Y235" s="214"/>
      <c r="Z235" s="214"/>
      <c r="AA235" s="214"/>
      <c r="AB235" s="214"/>
      <c r="AC235" s="252"/>
    </row>
    <row r="236" spans="1:29">
      <c r="A236" s="213" t="s">
        <v>53</v>
      </c>
      <c r="B236" s="213" t="s">
        <v>54</v>
      </c>
      <c r="C236" s="213" t="s">
        <v>25</v>
      </c>
      <c r="D236" s="213" t="s">
        <v>55</v>
      </c>
      <c r="E236" s="213" t="s">
        <v>56</v>
      </c>
      <c r="F236" s="213" t="s">
        <v>57</v>
      </c>
      <c r="G236" s="213" t="s">
        <v>58</v>
      </c>
      <c r="H236" s="213" t="s">
        <v>197</v>
      </c>
      <c r="I236" s="213" t="s">
        <v>199</v>
      </c>
      <c r="J236" s="213" t="s">
        <v>4060</v>
      </c>
      <c r="K236" s="213" t="s">
        <v>79</v>
      </c>
      <c r="L236" s="213" t="s">
        <v>81</v>
      </c>
      <c r="M236" s="213" t="s">
        <v>34</v>
      </c>
      <c r="N236" s="236">
        <v>0.1</v>
      </c>
      <c r="O236" s="236">
        <v>0.1</v>
      </c>
      <c r="P236" s="236">
        <v>0.1</v>
      </c>
      <c r="Q236" s="236">
        <v>0.1</v>
      </c>
      <c r="R236" s="213" t="s">
        <v>81</v>
      </c>
      <c r="S236" s="213" t="s">
        <v>200</v>
      </c>
      <c r="T236" s="213" t="s">
        <v>201</v>
      </c>
      <c r="U236" s="213" t="s">
        <v>34</v>
      </c>
      <c r="V236" s="213" t="s">
        <v>34</v>
      </c>
      <c r="W236" s="213" t="s">
        <v>25</v>
      </c>
      <c r="X236" s="213"/>
      <c r="Y236" s="214"/>
      <c r="Z236" s="214"/>
      <c r="AA236" s="214"/>
      <c r="AB236" s="214"/>
      <c r="AC236" s="252"/>
    </row>
    <row r="237" spans="1:29">
      <c r="A237" s="213" t="s">
        <v>53</v>
      </c>
      <c r="B237" s="213" t="s">
        <v>54</v>
      </c>
      <c r="C237" s="213" t="s">
        <v>25</v>
      </c>
      <c r="D237" s="213" t="s">
        <v>55</v>
      </c>
      <c r="E237" s="213" t="s">
        <v>56</v>
      </c>
      <c r="F237" s="213" t="s">
        <v>57</v>
      </c>
      <c r="G237" s="213" t="s">
        <v>58</v>
      </c>
      <c r="H237" s="213" t="s">
        <v>4243</v>
      </c>
      <c r="I237" s="213" t="s">
        <v>204</v>
      </c>
      <c r="J237" s="213" t="s">
        <v>4061</v>
      </c>
      <c r="K237" s="213" t="s">
        <v>79</v>
      </c>
      <c r="L237" s="213" t="s">
        <v>81</v>
      </c>
      <c r="M237" s="213" t="s">
        <v>34</v>
      </c>
      <c r="N237" s="236">
        <v>0.2</v>
      </c>
      <c r="O237" s="236">
        <v>0.4</v>
      </c>
      <c r="P237" s="236">
        <v>0.6</v>
      </c>
      <c r="Q237" s="236">
        <v>0.8</v>
      </c>
      <c r="R237" s="213" t="s">
        <v>81</v>
      </c>
      <c r="S237" s="213" t="s">
        <v>206</v>
      </c>
      <c r="T237" s="213" t="s">
        <v>201</v>
      </c>
      <c r="U237" s="213" t="s">
        <v>206</v>
      </c>
      <c r="V237" s="213" t="s">
        <v>201</v>
      </c>
      <c r="W237" s="213" t="s">
        <v>25</v>
      </c>
      <c r="X237" s="213"/>
      <c r="Y237" s="214"/>
      <c r="Z237" s="214"/>
      <c r="AA237" s="214"/>
      <c r="AB237" s="214"/>
      <c r="AC237" s="252"/>
    </row>
    <row r="238" spans="1:29">
      <c r="A238" s="213" t="s">
        <v>53</v>
      </c>
      <c r="B238" s="213" t="s">
        <v>54</v>
      </c>
      <c r="C238" s="213" t="s">
        <v>25</v>
      </c>
      <c r="D238" s="213" t="s">
        <v>55</v>
      </c>
      <c r="E238" s="213" t="s">
        <v>56</v>
      </c>
      <c r="F238" s="213" t="s">
        <v>1712</v>
      </c>
      <c r="G238" s="213" t="s">
        <v>1713</v>
      </c>
      <c r="H238" s="213" t="s">
        <v>4244</v>
      </c>
      <c r="I238" s="213" t="s">
        <v>208</v>
      </c>
      <c r="J238" s="213" t="s">
        <v>4063</v>
      </c>
      <c r="K238" s="213" t="s">
        <v>79</v>
      </c>
      <c r="L238" s="213" t="s">
        <v>81</v>
      </c>
      <c r="M238" s="213" t="s">
        <v>34</v>
      </c>
      <c r="N238" s="236">
        <v>0.2</v>
      </c>
      <c r="O238" s="236">
        <v>0.3</v>
      </c>
      <c r="P238" s="236">
        <v>0.4</v>
      </c>
      <c r="Q238" s="236">
        <v>0.5</v>
      </c>
      <c r="R238" s="213" t="s">
        <v>81</v>
      </c>
      <c r="S238" s="213" t="s">
        <v>210</v>
      </c>
      <c r="T238" s="213" t="s">
        <v>196</v>
      </c>
      <c r="U238" s="213" t="s">
        <v>210</v>
      </c>
      <c r="V238" s="213" t="s">
        <v>196</v>
      </c>
      <c r="W238" s="213" t="s">
        <v>25</v>
      </c>
      <c r="X238" s="213"/>
      <c r="Y238" s="214"/>
      <c r="Z238" s="214"/>
      <c r="AA238" s="214"/>
      <c r="AB238" s="214"/>
      <c r="AC238" s="252"/>
    </row>
    <row r="239" spans="1:29">
      <c r="A239" s="213" t="s">
        <v>53</v>
      </c>
      <c r="B239" s="213" t="s">
        <v>54</v>
      </c>
      <c r="C239" s="213" t="s">
        <v>25</v>
      </c>
      <c r="D239" s="213" t="s">
        <v>55</v>
      </c>
      <c r="E239" s="213" t="s">
        <v>56</v>
      </c>
      <c r="F239" s="213" t="s">
        <v>57</v>
      </c>
      <c r="G239" s="213" t="s">
        <v>58</v>
      </c>
      <c r="H239" s="213" t="s">
        <v>4245</v>
      </c>
      <c r="I239" s="213" t="s">
        <v>193</v>
      </c>
      <c r="J239" s="213" t="s">
        <v>4053</v>
      </c>
      <c r="K239" s="213" t="s">
        <v>79</v>
      </c>
      <c r="L239" s="213" t="s">
        <v>88</v>
      </c>
      <c r="M239" s="213" t="s">
        <v>34</v>
      </c>
      <c r="N239" s="236">
        <v>0.95</v>
      </c>
      <c r="O239" s="236">
        <v>0.95</v>
      </c>
      <c r="P239" s="236">
        <v>0.95</v>
      </c>
      <c r="Q239" s="236">
        <v>0.95</v>
      </c>
      <c r="R239" s="213" t="s">
        <v>81</v>
      </c>
      <c r="S239" s="213" t="s">
        <v>195</v>
      </c>
      <c r="T239" s="213" t="s">
        <v>196</v>
      </c>
      <c r="U239" s="213" t="s">
        <v>34</v>
      </c>
      <c r="V239" s="213" t="s">
        <v>34</v>
      </c>
      <c r="W239" s="213" t="s">
        <v>25</v>
      </c>
      <c r="X239" s="213"/>
      <c r="Y239" s="214"/>
      <c r="Z239" s="214"/>
      <c r="AA239" s="214"/>
      <c r="AB239" s="214"/>
      <c r="AC239" s="252"/>
    </row>
    <row r="240" spans="1:29">
      <c r="A240" s="213" t="s">
        <v>53</v>
      </c>
      <c r="B240" s="213" t="s">
        <v>54</v>
      </c>
      <c r="C240" s="213" t="s">
        <v>25</v>
      </c>
      <c r="D240" s="213" t="s">
        <v>55</v>
      </c>
      <c r="E240" s="213" t="s">
        <v>56</v>
      </c>
      <c r="F240" s="213" t="s">
        <v>1710</v>
      </c>
      <c r="G240" s="213" t="s">
        <v>1711</v>
      </c>
      <c r="H240" s="213" t="s">
        <v>4054</v>
      </c>
      <c r="I240" s="213" t="s">
        <v>188</v>
      </c>
      <c r="J240" s="213" t="s">
        <v>4062</v>
      </c>
      <c r="K240" s="213" t="s">
        <v>79</v>
      </c>
      <c r="L240" s="213" t="s">
        <v>81</v>
      </c>
      <c r="M240" s="217">
        <v>0</v>
      </c>
      <c r="N240" s="236">
        <v>0.8</v>
      </c>
      <c r="O240" s="236">
        <v>0.9</v>
      </c>
      <c r="P240" s="236">
        <v>0.95</v>
      </c>
      <c r="Q240" s="236">
        <v>1</v>
      </c>
      <c r="R240" s="213" t="s">
        <v>81</v>
      </c>
      <c r="S240" s="213" t="s">
        <v>189</v>
      </c>
      <c r="T240" s="213" t="s">
        <v>190</v>
      </c>
      <c r="U240" s="213" t="s">
        <v>34</v>
      </c>
      <c r="V240" s="213" t="s">
        <v>34</v>
      </c>
      <c r="W240" s="213" t="s">
        <v>25</v>
      </c>
      <c r="X240" s="213"/>
      <c r="Y240" s="214"/>
      <c r="Z240" s="214"/>
      <c r="AA240" s="214"/>
      <c r="AB240" s="214"/>
      <c r="AC240" s="252"/>
    </row>
    <row r="241" spans="1:29">
      <c r="A241" s="213" t="s">
        <v>1714</v>
      </c>
      <c r="B241" s="213" t="s">
        <v>1715</v>
      </c>
      <c r="C241" s="213" t="s">
        <v>25</v>
      </c>
      <c r="D241" s="213" t="s">
        <v>1716</v>
      </c>
      <c r="E241" s="213" t="s">
        <v>633</v>
      </c>
      <c r="F241" s="213" t="s">
        <v>1717</v>
      </c>
      <c r="G241" s="213" t="s">
        <v>1718</v>
      </c>
      <c r="H241" s="213" t="s">
        <v>4171</v>
      </c>
      <c r="I241" s="213" t="s">
        <v>632</v>
      </c>
      <c r="J241" s="213" t="s">
        <v>631</v>
      </c>
      <c r="K241" s="213" t="s">
        <v>101</v>
      </c>
      <c r="L241" s="213" t="s">
        <v>140</v>
      </c>
      <c r="M241" s="213" t="s">
        <v>34</v>
      </c>
      <c r="N241" s="226">
        <v>1700</v>
      </c>
      <c r="O241" s="226">
        <v>1700</v>
      </c>
      <c r="P241" s="226">
        <v>1700</v>
      </c>
      <c r="Q241" s="226">
        <v>1700</v>
      </c>
      <c r="R241" s="213" t="s">
        <v>81</v>
      </c>
      <c r="S241" s="213" t="s">
        <v>633</v>
      </c>
      <c r="T241" s="213" t="s">
        <v>633</v>
      </c>
      <c r="U241" s="213" t="s">
        <v>34</v>
      </c>
      <c r="V241" s="213" t="s">
        <v>34</v>
      </c>
      <c r="W241" s="213" t="s">
        <v>25</v>
      </c>
      <c r="X241" s="213"/>
      <c r="Y241" s="214"/>
      <c r="Z241" s="214"/>
      <c r="AA241" s="214"/>
      <c r="AB241" s="214"/>
      <c r="AC241" s="252"/>
    </row>
    <row r="242" spans="1:29">
      <c r="A242" s="213" t="s">
        <v>1727</v>
      </c>
      <c r="B242" s="213" t="s">
        <v>1728</v>
      </c>
      <c r="C242" s="213" t="s">
        <v>25</v>
      </c>
      <c r="D242" s="213" t="s">
        <v>1719</v>
      </c>
      <c r="E242" s="213" t="s">
        <v>1720</v>
      </c>
      <c r="F242" s="213" t="s">
        <v>1739</v>
      </c>
      <c r="G242" s="213" t="s">
        <v>1740</v>
      </c>
      <c r="H242" s="219" t="s">
        <v>4246</v>
      </c>
      <c r="I242" s="219" t="s">
        <v>3844</v>
      </c>
      <c r="J242" s="219" t="s">
        <v>4059</v>
      </c>
      <c r="K242" s="213" t="s">
        <v>79</v>
      </c>
      <c r="L242" s="213" t="s">
        <v>81</v>
      </c>
      <c r="M242" s="213" t="s">
        <v>34</v>
      </c>
      <c r="N242" s="236">
        <v>0.7</v>
      </c>
      <c r="O242" s="236">
        <v>0.7</v>
      </c>
      <c r="P242" s="236">
        <v>0.7</v>
      </c>
      <c r="Q242" s="236">
        <v>0.7</v>
      </c>
      <c r="R242" s="213" t="s">
        <v>81</v>
      </c>
      <c r="S242" s="219" t="s">
        <v>3845</v>
      </c>
      <c r="T242" s="213" t="s">
        <v>34</v>
      </c>
      <c r="U242" s="213" t="s">
        <v>34</v>
      </c>
      <c r="V242" s="213" t="s">
        <v>34</v>
      </c>
      <c r="W242" s="213" t="s">
        <v>25</v>
      </c>
      <c r="X242" s="213"/>
      <c r="Y242" s="214"/>
      <c r="Z242" s="214"/>
      <c r="AA242" s="214"/>
      <c r="AB242" s="214"/>
      <c r="AC242" s="252"/>
    </row>
    <row r="243" spans="1:29">
      <c r="A243" s="213" t="s">
        <v>1727</v>
      </c>
      <c r="B243" s="213" t="s">
        <v>1728</v>
      </c>
      <c r="C243" s="213" t="s">
        <v>25</v>
      </c>
      <c r="D243" s="213" t="s">
        <v>1719</v>
      </c>
      <c r="E243" s="213" t="s">
        <v>1720</v>
      </c>
      <c r="F243" s="213" t="s">
        <v>1737</v>
      </c>
      <c r="G243" s="213" t="s">
        <v>1738</v>
      </c>
      <c r="H243" s="219" t="s">
        <v>4247</v>
      </c>
      <c r="I243" s="219" t="s">
        <v>3842</v>
      </c>
      <c r="J243" s="219" t="s">
        <v>3841</v>
      </c>
      <c r="K243" s="213" t="s">
        <v>79</v>
      </c>
      <c r="L243" s="213" t="s">
        <v>81</v>
      </c>
      <c r="M243" s="213" t="s">
        <v>34</v>
      </c>
      <c r="N243" s="236">
        <v>-0.2</v>
      </c>
      <c r="O243" s="236">
        <v>-0.2</v>
      </c>
      <c r="P243" s="236">
        <v>-0.2</v>
      </c>
      <c r="Q243" s="236">
        <v>-0.2</v>
      </c>
      <c r="R243" s="213" t="s">
        <v>81</v>
      </c>
      <c r="S243" s="219" t="s">
        <v>3843</v>
      </c>
      <c r="T243" s="213" t="s">
        <v>34</v>
      </c>
      <c r="U243" s="213" t="s">
        <v>34</v>
      </c>
      <c r="V243" s="213" t="s">
        <v>34</v>
      </c>
      <c r="W243" s="213" t="s">
        <v>25</v>
      </c>
      <c r="X243" s="213"/>
      <c r="Y243" s="214"/>
      <c r="Z243" s="214"/>
      <c r="AA243" s="214"/>
      <c r="AB243" s="214"/>
      <c r="AC243" s="252"/>
    </row>
    <row r="244" spans="1:29">
      <c r="A244" s="213" t="s">
        <v>1727</v>
      </c>
      <c r="B244" s="213" t="s">
        <v>1728</v>
      </c>
      <c r="C244" s="213" t="s">
        <v>25</v>
      </c>
      <c r="D244" s="213" t="s">
        <v>1719</v>
      </c>
      <c r="E244" s="213" t="s">
        <v>1720</v>
      </c>
      <c r="F244" s="213" t="s">
        <v>1731</v>
      </c>
      <c r="G244" s="213" t="s">
        <v>1732</v>
      </c>
      <c r="H244" s="219" t="s">
        <v>4248</v>
      </c>
      <c r="I244" s="219" t="s">
        <v>3834</v>
      </c>
      <c r="J244" s="219" t="s">
        <v>3833</v>
      </c>
      <c r="K244" s="213" t="s">
        <v>101</v>
      </c>
      <c r="L244" s="213" t="s">
        <v>81</v>
      </c>
      <c r="M244" s="213" t="s">
        <v>34</v>
      </c>
      <c r="N244" s="226">
        <v>500</v>
      </c>
      <c r="O244" s="226">
        <v>500</v>
      </c>
      <c r="P244" s="226">
        <v>500</v>
      </c>
      <c r="Q244" s="226">
        <v>500</v>
      </c>
      <c r="R244" s="213" t="s">
        <v>81</v>
      </c>
      <c r="S244" s="219" t="s">
        <v>3825</v>
      </c>
      <c r="T244" s="219" t="s">
        <v>3835</v>
      </c>
      <c r="U244" s="213" t="s">
        <v>34</v>
      </c>
      <c r="V244" s="213" t="s">
        <v>34</v>
      </c>
      <c r="W244" s="213" t="s">
        <v>25</v>
      </c>
      <c r="X244" s="213"/>
      <c r="Y244" s="214"/>
      <c r="Z244" s="214"/>
      <c r="AA244" s="214"/>
      <c r="AB244" s="214"/>
      <c r="AC244" s="252"/>
    </row>
    <row r="245" spans="1:29">
      <c r="A245" s="213" t="s">
        <v>1727</v>
      </c>
      <c r="B245" s="213" t="s">
        <v>1728</v>
      </c>
      <c r="C245" s="213" t="s">
        <v>25</v>
      </c>
      <c r="D245" s="213" t="s">
        <v>1719</v>
      </c>
      <c r="E245" s="213" t="s">
        <v>1720</v>
      </c>
      <c r="F245" s="213" t="s">
        <v>1735</v>
      </c>
      <c r="G245" s="213" t="s">
        <v>1736</v>
      </c>
      <c r="H245" s="219" t="s">
        <v>4249</v>
      </c>
      <c r="I245" s="219" t="s">
        <v>3839</v>
      </c>
      <c r="J245" s="219" t="s">
        <v>4058</v>
      </c>
      <c r="K245" s="213" t="s">
        <v>79</v>
      </c>
      <c r="L245" s="213" t="s">
        <v>81</v>
      </c>
      <c r="M245" s="226">
        <v>1000</v>
      </c>
      <c r="N245" s="226">
        <f>M245*$W$245</f>
        <v>1200</v>
      </c>
      <c r="O245" s="226">
        <f>N245*$W$245</f>
        <v>1440</v>
      </c>
      <c r="P245" s="226">
        <f>O245*$W$245</f>
        <v>1728</v>
      </c>
      <c r="Q245" s="226">
        <f>P245*$W$245</f>
        <v>2073.6</v>
      </c>
      <c r="R245" s="213" t="s">
        <v>81</v>
      </c>
      <c r="S245" s="219" t="s">
        <v>3840</v>
      </c>
      <c r="T245" s="213" t="s">
        <v>34</v>
      </c>
      <c r="U245" s="213" t="s">
        <v>34</v>
      </c>
      <c r="V245" s="213" t="s">
        <v>34</v>
      </c>
      <c r="W245" s="213">
        <v>1.2</v>
      </c>
      <c r="X245" s="213"/>
      <c r="Y245" s="214"/>
      <c r="Z245" s="214"/>
      <c r="AA245" s="214"/>
      <c r="AB245" s="214"/>
      <c r="AC245" s="252"/>
    </row>
    <row r="246" spans="1:29">
      <c r="A246" s="213" t="s">
        <v>418</v>
      </c>
      <c r="B246" s="213" t="s">
        <v>419</v>
      </c>
      <c r="C246" s="213" t="s">
        <v>25</v>
      </c>
      <c r="D246" s="213" t="s">
        <v>1719</v>
      </c>
      <c r="E246" s="213" t="s">
        <v>1720</v>
      </c>
      <c r="F246" s="213" t="s">
        <v>1721</v>
      </c>
      <c r="G246" s="213" t="s">
        <v>1722</v>
      </c>
      <c r="H246" s="219" t="s">
        <v>4250</v>
      </c>
      <c r="I246" s="219" t="s">
        <v>3824</v>
      </c>
      <c r="J246" s="219" t="s">
        <v>3823</v>
      </c>
      <c r="K246" s="213" t="s">
        <v>79</v>
      </c>
      <c r="L246" s="213" t="s">
        <v>81</v>
      </c>
      <c r="M246" s="213" t="s">
        <v>34</v>
      </c>
      <c r="N246" s="236">
        <v>-0.2</v>
      </c>
      <c r="O246" s="236">
        <v>-0.2</v>
      </c>
      <c r="P246" s="236">
        <v>-0.2</v>
      </c>
      <c r="Q246" s="236">
        <v>-0.2</v>
      </c>
      <c r="R246" s="213" t="s">
        <v>81</v>
      </c>
      <c r="S246" s="219" t="s">
        <v>3825</v>
      </c>
      <c r="T246" s="219" t="s">
        <v>3826</v>
      </c>
      <c r="U246" s="213" t="s">
        <v>34</v>
      </c>
      <c r="V246" s="213" t="s">
        <v>34</v>
      </c>
      <c r="W246" s="213" t="s">
        <v>25</v>
      </c>
      <c r="X246" s="213"/>
      <c r="Y246" s="214"/>
      <c r="Z246" s="214"/>
      <c r="AA246" s="214"/>
      <c r="AB246" s="214"/>
      <c r="AC246" s="252"/>
    </row>
    <row r="247" spans="1:29">
      <c r="A247" s="213" t="s">
        <v>1727</v>
      </c>
      <c r="B247" s="213" t="s">
        <v>1728</v>
      </c>
      <c r="C247" s="213" t="s">
        <v>25</v>
      </c>
      <c r="D247" s="213" t="s">
        <v>1719</v>
      </c>
      <c r="E247" s="213" t="s">
        <v>1720</v>
      </c>
      <c r="F247" s="213" t="s">
        <v>1733</v>
      </c>
      <c r="G247" s="213" t="s">
        <v>1734</v>
      </c>
      <c r="H247" s="219" t="s">
        <v>3836</v>
      </c>
      <c r="I247" s="219" t="s">
        <v>3838</v>
      </c>
      <c r="J247" s="254" t="s">
        <v>3837</v>
      </c>
      <c r="K247" s="213" t="s">
        <v>79</v>
      </c>
      <c r="L247" s="213" t="s">
        <v>81</v>
      </c>
      <c r="M247" s="213" t="s">
        <v>34</v>
      </c>
      <c r="N247" s="216">
        <v>0.3</v>
      </c>
      <c r="O247" s="216">
        <v>0.3</v>
      </c>
      <c r="P247" s="216">
        <v>0.3</v>
      </c>
      <c r="Q247" s="216">
        <v>0.3</v>
      </c>
      <c r="R247" s="213" t="s">
        <v>81</v>
      </c>
      <c r="S247" s="219" t="s">
        <v>3825</v>
      </c>
      <c r="T247" s="213" t="s">
        <v>34</v>
      </c>
      <c r="U247" s="213" t="s">
        <v>34</v>
      </c>
      <c r="V247" s="213" t="s">
        <v>34</v>
      </c>
      <c r="W247" s="213" t="s">
        <v>25</v>
      </c>
      <c r="X247" s="213"/>
      <c r="Y247" s="214"/>
      <c r="Z247" s="214"/>
      <c r="AA247" s="214"/>
      <c r="AB247" s="214"/>
      <c r="AC247" s="252"/>
    </row>
    <row r="248" spans="1:29">
      <c r="A248" s="213" t="s">
        <v>1727</v>
      </c>
      <c r="B248" s="213" t="s">
        <v>1728</v>
      </c>
      <c r="C248" s="213" t="s">
        <v>25</v>
      </c>
      <c r="D248" s="213" t="s">
        <v>1719</v>
      </c>
      <c r="E248" s="213" t="s">
        <v>1720</v>
      </c>
      <c r="F248" s="213" t="s">
        <v>1729</v>
      </c>
      <c r="G248" s="213" t="s">
        <v>1730</v>
      </c>
      <c r="H248" s="219" t="s">
        <v>3830</v>
      </c>
      <c r="I248" s="219" t="s">
        <v>3831</v>
      </c>
      <c r="J248" s="219" t="s">
        <v>4057</v>
      </c>
      <c r="K248" s="213" t="s">
        <v>79</v>
      </c>
      <c r="L248" s="213" t="s">
        <v>81</v>
      </c>
      <c r="M248" s="213" t="s">
        <v>34</v>
      </c>
      <c r="N248" s="236">
        <v>0.3</v>
      </c>
      <c r="O248" s="236">
        <v>0.3</v>
      </c>
      <c r="P248" s="236">
        <v>0.3</v>
      </c>
      <c r="Q248" s="236">
        <v>0.3</v>
      </c>
      <c r="R248" s="213" t="s">
        <v>81</v>
      </c>
      <c r="S248" s="219" t="s">
        <v>3825</v>
      </c>
      <c r="T248" s="219" t="s">
        <v>3832</v>
      </c>
      <c r="U248" s="213" t="s">
        <v>34</v>
      </c>
      <c r="V248" s="213" t="s">
        <v>34</v>
      </c>
      <c r="W248" s="213" t="s">
        <v>25</v>
      </c>
      <c r="X248" s="213"/>
      <c r="Y248" s="214"/>
      <c r="Z248" s="214"/>
      <c r="AA248" s="214"/>
      <c r="AB248" s="214"/>
      <c r="AC248" s="252"/>
    </row>
    <row r="249" spans="1:29">
      <c r="A249" s="213" t="s">
        <v>1656</v>
      </c>
      <c r="B249" s="213" t="s">
        <v>1657</v>
      </c>
      <c r="C249" s="213" t="s">
        <v>25</v>
      </c>
      <c r="D249" s="213" t="s">
        <v>1719</v>
      </c>
      <c r="E249" s="213" t="s">
        <v>1720</v>
      </c>
      <c r="F249" s="213" t="s">
        <v>1723</v>
      </c>
      <c r="G249" s="213" t="s">
        <v>1724</v>
      </c>
      <c r="H249" s="219" t="s">
        <v>4251</v>
      </c>
      <c r="I249" s="219" t="s">
        <v>3827</v>
      </c>
      <c r="J249" s="219" t="s">
        <v>4055</v>
      </c>
      <c r="K249" s="213" t="s">
        <v>79</v>
      </c>
      <c r="L249" s="213" t="s">
        <v>81</v>
      </c>
      <c r="M249" s="213" t="s">
        <v>34</v>
      </c>
      <c r="N249" s="236">
        <v>0.25</v>
      </c>
      <c r="O249" s="236">
        <v>0.25</v>
      </c>
      <c r="P249" s="236">
        <v>0.25</v>
      </c>
      <c r="Q249" s="236">
        <v>0.25</v>
      </c>
      <c r="R249" s="213" t="s">
        <v>81</v>
      </c>
      <c r="S249" s="219" t="s">
        <v>3825</v>
      </c>
      <c r="T249" s="219" t="s">
        <v>3828</v>
      </c>
      <c r="U249" s="213" t="s">
        <v>34</v>
      </c>
      <c r="V249" s="213" t="s">
        <v>34</v>
      </c>
      <c r="W249" s="213" t="s">
        <v>25</v>
      </c>
      <c r="X249" s="213"/>
      <c r="Y249" s="214"/>
      <c r="Z249" s="214"/>
      <c r="AA249" s="214"/>
      <c r="AB249" s="214"/>
      <c r="AC249" s="252"/>
    </row>
    <row r="250" spans="1:29">
      <c r="A250" s="213" t="s">
        <v>1727</v>
      </c>
      <c r="B250" s="213" t="s">
        <v>1728</v>
      </c>
      <c r="C250" s="213" t="s">
        <v>25</v>
      </c>
      <c r="D250" s="213" t="s">
        <v>1719</v>
      </c>
      <c r="E250" s="213" t="s">
        <v>1720</v>
      </c>
      <c r="F250" s="213" t="s">
        <v>1739</v>
      </c>
      <c r="G250" s="213" t="s">
        <v>1740</v>
      </c>
      <c r="H250" s="219" t="s">
        <v>4252</v>
      </c>
      <c r="I250" s="219" t="s">
        <v>3847</v>
      </c>
      <c r="J250" s="254" t="s">
        <v>3846</v>
      </c>
      <c r="K250" s="213" t="s">
        <v>79</v>
      </c>
      <c r="L250" s="213" t="s">
        <v>81</v>
      </c>
      <c r="M250" s="226">
        <v>1500</v>
      </c>
      <c r="N250" s="226">
        <f>M250*$W$250</f>
        <v>2550</v>
      </c>
      <c r="O250" s="226">
        <f>N250*$W$250</f>
        <v>4335</v>
      </c>
      <c r="P250" s="226">
        <f>O250*$W$250</f>
        <v>7369.5</v>
      </c>
      <c r="Q250" s="226">
        <f>P250*$W$250</f>
        <v>12528.15</v>
      </c>
      <c r="R250" s="213" t="s">
        <v>81</v>
      </c>
      <c r="S250" s="219" t="s">
        <v>3848</v>
      </c>
      <c r="T250" s="213" t="s">
        <v>34</v>
      </c>
      <c r="U250" s="213" t="s">
        <v>34</v>
      </c>
      <c r="V250" s="213" t="s">
        <v>34</v>
      </c>
      <c r="W250" s="213">
        <v>1.7</v>
      </c>
      <c r="X250" s="213"/>
      <c r="Y250" s="214"/>
      <c r="Z250" s="214"/>
      <c r="AA250" s="214"/>
      <c r="AB250" s="214"/>
      <c r="AC250" s="252"/>
    </row>
    <row r="251" spans="1:29">
      <c r="A251" s="213" t="s">
        <v>665</v>
      </c>
      <c r="B251" s="213" t="s">
        <v>666</v>
      </c>
      <c r="C251" s="213" t="s">
        <v>25</v>
      </c>
      <c r="D251" s="213" t="s">
        <v>1719</v>
      </c>
      <c r="E251" s="213" t="s">
        <v>1720</v>
      </c>
      <c r="F251" s="213" t="s">
        <v>1725</v>
      </c>
      <c r="G251" s="213" t="s">
        <v>1726</v>
      </c>
      <c r="H251" s="219" t="s">
        <v>4253</v>
      </c>
      <c r="I251" s="219" t="s">
        <v>3829</v>
      </c>
      <c r="J251" s="219" t="s">
        <v>4056</v>
      </c>
      <c r="K251" s="213" t="s">
        <v>79</v>
      </c>
      <c r="L251" s="213" t="s">
        <v>81</v>
      </c>
      <c r="M251" s="213" t="s">
        <v>34</v>
      </c>
      <c r="N251" s="236">
        <v>0.2</v>
      </c>
      <c r="O251" s="236">
        <v>0.2</v>
      </c>
      <c r="P251" s="236">
        <v>0.2</v>
      </c>
      <c r="Q251" s="236">
        <v>0.2</v>
      </c>
      <c r="R251" s="213" t="s">
        <v>81</v>
      </c>
      <c r="S251" s="219" t="s">
        <v>3825</v>
      </c>
      <c r="T251" s="213" t="s">
        <v>34</v>
      </c>
      <c r="U251" s="213" t="s">
        <v>34</v>
      </c>
      <c r="V251" s="213" t="s">
        <v>34</v>
      </c>
      <c r="W251" s="213" t="s">
        <v>25</v>
      </c>
      <c r="X251" s="213"/>
      <c r="Y251" s="214"/>
      <c r="Z251" s="214"/>
      <c r="AA251" s="214"/>
      <c r="AB251" s="214"/>
      <c r="AC251" s="252"/>
    </row>
    <row r="252" spans="1:29">
      <c r="A252" s="213" t="s">
        <v>35</v>
      </c>
      <c r="B252" s="213" t="s">
        <v>36</v>
      </c>
      <c r="C252" s="213" t="s">
        <v>25</v>
      </c>
      <c r="D252" s="213" t="s">
        <v>37</v>
      </c>
      <c r="E252" s="213" t="s">
        <v>38</v>
      </c>
      <c r="F252" s="213" t="s">
        <v>39</v>
      </c>
      <c r="G252" s="213" t="s">
        <v>40</v>
      </c>
      <c r="H252" s="213" t="s">
        <v>211</v>
      </c>
      <c r="I252" s="213" t="s">
        <v>213</v>
      </c>
      <c r="J252" s="213" t="s">
        <v>212</v>
      </c>
      <c r="K252" s="213" t="s">
        <v>79</v>
      </c>
      <c r="L252" s="213" t="s">
        <v>88</v>
      </c>
      <c r="M252" s="237">
        <v>0.83099999999999996</v>
      </c>
      <c r="N252" s="213" t="s">
        <v>3151</v>
      </c>
      <c r="O252" s="213" t="s">
        <v>3151</v>
      </c>
      <c r="P252" s="213" t="s">
        <v>3151</v>
      </c>
      <c r="Q252" s="213" t="s">
        <v>3151</v>
      </c>
      <c r="R252" s="213" t="s">
        <v>81</v>
      </c>
      <c r="S252" s="213" t="s">
        <v>215</v>
      </c>
      <c r="T252" s="213" t="s">
        <v>216</v>
      </c>
      <c r="U252" s="213" t="s">
        <v>34</v>
      </c>
      <c r="V252" s="213" t="s">
        <v>34</v>
      </c>
      <c r="W252" s="213" t="s">
        <v>25</v>
      </c>
      <c r="X252" s="213"/>
      <c r="Y252" s="214"/>
      <c r="Z252" s="214"/>
      <c r="AA252" s="214"/>
      <c r="AB252" s="214"/>
      <c r="AC252" s="252"/>
    </row>
    <row r="253" spans="1:29">
      <c r="A253" s="213" t="s">
        <v>35</v>
      </c>
      <c r="B253" s="213" t="s">
        <v>36</v>
      </c>
      <c r="C253" s="213" t="s">
        <v>25</v>
      </c>
      <c r="D253" s="213" t="s">
        <v>37</v>
      </c>
      <c r="E253" s="213" t="s">
        <v>38</v>
      </c>
      <c r="F253" s="213" t="s">
        <v>39</v>
      </c>
      <c r="G253" s="213" t="s">
        <v>40</v>
      </c>
      <c r="H253" s="213" t="s">
        <v>217</v>
      </c>
      <c r="I253" s="213" t="s">
        <v>219</v>
      </c>
      <c r="J253" s="213" t="s">
        <v>218</v>
      </c>
      <c r="K253" s="213" t="s">
        <v>79</v>
      </c>
      <c r="L253" s="213" t="s">
        <v>81</v>
      </c>
      <c r="M253" s="216">
        <v>0.4</v>
      </c>
      <c r="N253" s="213" t="s">
        <v>3152</v>
      </c>
      <c r="O253" s="213" t="s">
        <v>3153</v>
      </c>
      <c r="P253" s="213" t="s">
        <v>3154</v>
      </c>
      <c r="Q253" s="213" t="s">
        <v>3146</v>
      </c>
      <c r="R253" s="213" t="s">
        <v>81</v>
      </c>
      <c r="S253" s="213" t="s">
        <v>221</v>
      </c>
      <c r="T253" s="213" t="s">
        <v>216</v>
      </c>
      <c r="U253" s="213" t="s">
        <v>34</v>
      </c>
      <c r="V253" s="213" t="s">
        <v>34</v>
      </c>
      <c r="W253" s="213" t="s">
        <v>25</v>
      </c>
      <c r="X253" s="213"/>
      <c r="Y253" s="214"/>
      <c r="Z253" s="214"/>
      <c r="AA253" s="214"/>
      <c r="AB253" s="214"/>
      <c r="AC253" s="252"/>
    </row>
    <row r="254" spans="1:29">
      <c r="A254" s="213" t="s">
        <v>1714</v>
      </c>
      <c r="B254" s="213" t="s">
        <v>1715</v>
      </c>
      <c r="C254" s="213" t="s">
        <v>25</v>
      </c>
      <c r="D254" s="213" t="s">
        <v>1741</v>
      </c>
      <c r="E254" s="213" t="s">
        <v>1742</v>
      </c>
      <c r="F254" s="213" t="s">
        <v>1745</v>
      </c>
      <c r="G254" s="213" t="s">
        <v>1746</v>
      </c>
      <c r="H254" s="219" t="s">
        <v>4172</v>
      </c>
      <c r="I254" s="219" t="s">
        <v>3503</v>
      </c>
      <c r="J254" s="219" t="s">
        <v>3502</v>
      </c>
      <c r="K254" s="213" t="s">
        <v>101</v>
      </c>
      <c r="L254" s="213" t="s">
        <v>140</v>
      </c>
      <c r="M254" s="213" t="s">
        <v>34</v>
      </c>
      <c r="N254" s="226">
        <v>160000</v>
      </c>
      <c r="O254" s="226">
        <v>160000</v>
      </c>
      <c r="P254" s="226">
        <v>160000</v>
      </c>
      <c r="Q254" s="226">
        <v>160000</v>
      </c>
      <c r="R254" s="213" t="s">
        <v>81</v>
      </c>
      <c r="S254" s="219" t="s">
        <v>1742</v>
      </c>
      <c r="T254" s="219" t="s">
        <v>1742</v>
      </c>
      <c r="U254" s="213" t="s">
        <v>34</v>
      </c>
      <c r="V254" s="213" t="s">
        <v>34</v>
      </c>
      <c r="W254" s="213" t="s">
        <v>25</v>
      </c>
      <c r="X254" s="213"/>
      <c r="Y254" s="214"/>
      <c r="Z254" s="214"/>
      <c r="AA254" s="214"/>
      <c r="AB254" s="214"/>
      <c r="AC254" s="252"/>
    </row>
    <row r="255" spans="1:29" ht="12.75" customHeight="1">
      <c r="A255" s="213" t="s">
        <v>1749</v>
      </c>
      <c r="B255" s="213" t="s">
        <v>1750</v>
      </c>
      <c r="C255" s="213" t="s">
        <v>25</v>
      </c>
      <c r="D255" s="213" t="s">
        <v>1741</v>
      </c>
      <c r="E255" s="213" t="s">
        <v>1742</v>
      </c>
      <c r="F255" s="213" t="s">
        <v>1751</v>
      </c>
      <c r="G255" s="213" t="s">
        <v>1752</v>
      </c>
      <c r="H255" s="213" t="s">
        <v>97</v>
      </c>
      <c r="I255" s="213" t="s">
        <v>97</v>
      </c>
      <c r="J255" s="213" t="s">
        <v>97</v>
      </c>
      <c r="K255" s="213" t="s">
        <v>97</v>
      </c>
      <c r="L255" s="213" t="s">
        <v>97</v>
      </c>
      <c r="M255" s="213" t="s">
        <v>97</v>
      </c>
      <c r="N255" s="213" t="s">
        <v>97</v>
      </c>
      <c r="O255" s="213" t="s">
        <v>97</v>
      </c>
      <c r="P255" s="213" t="s">
        <v>97</v>
      </c>
      <c r="Q255" s="213" t="s">
        <v>97</v>
      </c>
      <c r="R255" s="213" t="s">
        <v>97</v>
      </c>
      <c r="S255" s="213" t="s">
        <v>97</v>
      </c>
      <c r="T255" s="213" t="s">
        <v>97</v>
      </c>
      <c r="U255" s="213" t="s">
        <v>97</v>
      </c>
      <c r="V255" s="213" t="s">
        <v>97</v>
      </c>
      <c r="W255" s="213" t="s">
        <v>25</v>
      </c>
      <c r="X255" s="213"/>
      <c r="Y255" s="214"/>
      <c r="Z255" s="214"/>
      <c r="AA255" s="214"/>
      <c r="AB255" s="214"/>
      <c r="AC255" s="252"/>
    </row>
    <row r="256" spans="1:29">
      <c r="A256" s="213" t="s">
        <v>1714</v>
      </c>
      <c r="B256" s="213" t="s">
        <v>1715</v>
      </c>
      <c r="C256" s="213" t="s">
        <v>25</v>
      </c>
      <c r="D256" s="213" t="s">
        <v>1741</v>
      </c>
      <c r="E256" s="213" t="s">
        <v>1742</v>
      </c>
      <c r="F256" s="213" t="s">
        <v>1747</v>
      </c>
      <c r="G256" s="213" t="s">
        <v>1748</v>
      </c>
      <c r="H256" s="219" t="s">
        <v>4254</v>
      </c>
      <c r="I256" s="219" t="s">
        <v>3501</v>
      </c>
      <c r="J256" s="219" t="s">
        <v>3500</v>
      </c>
      <c r="K256" s="213" t="s">
        <v>101</v>
      </c>
      <c r="L256" s="213" t="s">
        <v>140</v>
      </c>
      <c r="M256" s="213" t="s">
        <v>34</v>
      </c>
      <c r="N256" s="226">
        <v>8</v>
      </c>
      <c r="O256" s="226">
        <v>8</v>
      </c>
      <c r="P256" s="226">
        <v>8</v>
      </c>
      <c r="Q256" s="226">
        <v>8</v>
      </c>
      <c r="R256" s="213" t="s">
        <v>81</v>
      </c>
      <c r="S256" s="219" t="s">
        <v>1742</v>
      </c>
      <c r="T256" s="219" t="s">
        <v>1742</v>
      </c>
      <c r="U256" s="213" t="s">
        <v>34</v>
      </c>
      <c r="V256" s="213" t="s">
        <v>34</v>
      </c>
      <c r="W256" s="213" t="s">
        <v>25</v>
      </c>
      <c r="X256" s="213"/>
      <c r="Y256" s="214"/>
      <c r="Z256" s="214"/>
      <c r="AA256" s="214"/>
      <c r="AB256" s="214"/>
      <c r="AC256" s="252"/>
    </row>
    <row r="257" spans="1:28" s="252" customFormat="1">
      <c r="A257" s="213" t="s">
        <v>1714</v>
      </c>
      <c r="B257" s="213" t="s">
        <v>1715</v>
      </c>
      <c r="C257" s="213" t="s">
        <v>25</v>
      </c>
      <c r="D257" s="213" t="s">
        <v>1741</v>
      </c>
      <c r="E257" s="213" t="s">
        <v>1742</v>
      </c>
      <c r="F257" s="213" t="s">
        <v>1743</v>
      </c>
      <c r="G257" s="213" t="s">
        <v>1744</v>
      </c>
      <c r="H257" s="219" t="s">
        <v>4255</v>
      </c>
      <c r="I257" s="219" t="s">
        <v>3499</v>
      </c>
      <c r="J257" s="219" t="s">
        <v>3498</v>
      </c>
      <c r="K257" s="213" t="s">
        <v>101</v>
      </c>
      <c r="L257" s="213" t="s">
        <v>140</v>
      </c>
      <c r="M257" s="226">
        <v>70000</v>
      </c>
      <c r="N257" s="226">
        <f>M257*$W$257</f>
        <v>77000</v>
      </c>
      <c r="O257" s="226">
        <f>N257*$W$257</f>
        <v>84700</v>
      </c>
      <c r="P257" s="226">
        <f>O257*$W$257</f>
        <v>93170.000000000015</v>
      </c>
      <c r="Q257" s="226">
        <f>P257*$W$257</f>
        <v>102487.00000000003</v>
      </c>
      <c r="R257" s="213" t="s">
        <v>81</v>
      </c>
      <c r="S257" s="219" t="s">
        <v>1742</v>
      </c>
      <c r="T257" s="219" t="s">
        <v>1742</v>
      </c>
      <c r="U257" s="213" t="s">
        <v>34</v>
      </c>
      <c r="V257" s="213" t="s">
        <v>34</v>
      </c>
      <c r="W257" s="213">
        <v>1.1000000000000001</v>
      </c>
      <c r="X257" s="213"/>
      <c r="Y257" s="214"/>
      <c r="Z257" s="214"/>
      <c r="AA257" s="214"/>
      <c r="AB257" s="214"/>
    </row>
    <row r="258" spans="1:28" s="252" customFormat="1">
      <c r="A258" s="213" t="s">
        <v>1714</v>
      </c>
      <c r="B258" s="213" t="s">
        <v>1715</v>
      </c>
      <c r="C258" s="213" t="s">
        <v>25</v>
      </c>
      <c r="D258" s="213" t="s">
        <v>1753</v>
      </c>
      <c r="E258" s="213" t="s">
        <v>1754</v>
      </c>
      <c r="F258" s="213" t="s">
        <v>1757</v>
      </c>
      <c r="G258" s="213" t="s">
        <v>1758</v>
      </c>
      <c r="H258" s="219" t="s">
        <v>4173</v>
      </c>
      <c r="I258" s="219" t="s">
        <v>3513</v>
      </c>
      <c r="J258" s="219" t="s">
        <v>3512</v>
      </c>
      <c r="K258" s="213" t="s">
        <v>101</v>
      </c>
      <c r="L258" s="213" t="s">
        <v>140</v>
      </c>
      <c r="M258" s="215" t="s">
        <v>34</v>
      </c>
      <c r="N258" s="226">
        <v>140000</v>
      </c>
      <c r="O258" s="226">
        <v>140000</v>
      </c>
      <c r="P258" s="226">
        <v>140000</v>
      </c>
      <c r="Q258" s="226">
        <v>140000</v>
      </c>
      <c r="R258" s="213" t="s">
        <v>81</v>
      </c>
      <c r="S258" s="219" t="s">
        <v>1754</v>
      </c>
      <c r="T258" s="219" t="s">
        <v>1754</v>
      </c>
      <c r="U258" s="213" t="s">
        <v>34</v>
      </c>
      <c r="V258" s="213" t="s">
        <v>34</v>
      </c>
      <c r="W258" s="213" t="s">
        <v>25</v>
      </c>
      <c r="X258" s="213"/>
      <c r="Y258" s="214"/>
      <c r="Z258" s="214"/>
      <c r="AA258" s="214"/>
      <c r="AB258" s="214"/>
    </row>
    <row r="259" spans="1:28" s="252" customFormat="1">
      <c r="A259" s="213" t="s">
        <v>1749</v>
      </c>
      <c r="B259" s="213" t="s">
        <v>1750</v>
      </c>
      <c r="C259" s="213" t="s">
        <v>25</v>
      </c>
      <c r="D259" s="213" t="s">
        <v>1753</v>
      </c>
      <c r="E259" s="213" t="s">
        <v>1754</v>
      </c>
      <c r="F259" s="213" t="s">
        <v>1761</v>
      </c>
      <c r="G259" s="213" t="s">
        <v>1762</v>
      </c>
      <c r="H259" s="219" t="s">
        <v>4064</v>
      </c>
      <c r="I259" s="219" t="s">
        <v>3508</v>
      </c>
      <c r="J259" s="219" t="s">
        <v>3507</v>
      </c>
      <c r="K259" s="213" t="s">
        <v>101</v>
      </c>
      <c r="L259" s="213" t="s">
        <v>140</v>
      </c>
      <c r="M259" s="213" t="s">
        <v>34</v>
      </c>
      <c r="N259" s="226">
        <v>6</v>
      </c>
      <c r="O259" s="226">
        <v>6</v>
      </c>
      <c r="P259" s="226">
        <v>6</v>
      </c>
      <c r="Q259" s="226">
        <v>6</v>
      </c>
      <c r="R259" s="213" t="s">
        <v>81</v>
      </c>
      <c r="S259" s="219" t="s">
        <v>1754</v>
      </c>
      <c r="T259" s="219" t="s">
        <v>1754</v>
      </c>
      <c r="U259" s="213" t="s">
        <v>34</v>
      </c>
      <c r="V259" s="213" t="s">
        <v>34</v>
      </c>
      <c r="W259" s="213" t="s">
        <v>25</v>
      </c>
      <c r="X259" s="213"/>
      <c r="Y259" s="214"/>
      <c r="Z259" s="214"/>
      <c r="AA259" s="214"/>
      <c r="AB259" s="214"/>
    </row>
    <row r="260" spans="1:28" s="252" customFormat="1">
      <c r="A260" s="213" t="s">
        <v>1749</v>
      </c>
      <c r="B260" s="213" t="s">
        <v>1750</v>
      </c>
      <c r="C260" s="213" t="s">
        <v>25</v>
      </c>
      <c r="D260" s="213" t="s">
        <v>1753</v>
      </c>
      <c r="E260" s="213" t="s">
        <v>1754</v>
      </c>
      <c r="F260" s="213" t="s">
        <v>1759</v>
      </c>
      <c r="G260" s="213" t="s">
        <v>1760</v>
      </c>
      <c r="H260" s="219" t="s">
        <v>4065</v>
      </c>
      <c r="I260" s="219" t="s">
        <v>3505</v>
      </c>
      <c r="J260" s="219" t="s">
        <v>3504</v>
      </c>
      <c r="K260" s="213" t="s">
        <v>101</v>
      </c>
      <c r="L260" s="213" t="s">
        <v>140</v>
      </c>
      <c r="M260" s="213" t="s">
        <v>34</v>
      </c>
      <c r="N260" s="213" t="s">
        <v>34</v>
      </c>
      <c r="O260" s="213" t="s">
        <v>34</v>
      </c>
      <c r="P260" s="213" t="s">
        <v>34</v>
      </c>
      <c r="Q260" s="213" t="s">
        <v>34</v>
      </c>
      <c r="R260" s="213" t="s">
        <v>81</v>
      </c>
      <c r="S260" s="219" t="s">
        <v>3506</v>
      </c>
      <c r="T260" s="219" t="s">
        <v>1754</v>
      </c>
      <c r="U260" s="213" t="s">
        <v>34</v>
      </c>
      <c r="V260" s="213" t="s">
        <v>34</v>
      </c>
      <c r="W260" s="213" t="s">
        <v>25</v>
      </c>
      <c r="X260" s="213"/>
      <c r="Y260" s="214"/>
      <c r="Z260" s="214"/>
      <c r="AA260" s="214"/>
      <c r="AB260" s="214"/>
    </row>
    <row r="261" spans="1:28" s="252" customFormat="1">
      <c r="A261" s="213" t="s">
        <v>1714</v>
      </c>
      <c r="B261" s="213" t="s">
        <v>1715</v>
      </c>
      <c r="C261" s="213" t="s">
        <v>25</v>
      </c>
      <c r="D261" s="213" t="s">
        <v>1753</v>
      </c>
      <c r="E261" s="213" t="s">
        <v>1754</v>
      </c>
      <c r="F261" s="213" t="s">
        <v>1755</v>
      </c>
      <c r="G261" s="213" t="s">
        <v>1756</v>
      </c>
      <c r="H261" s="219" t="s">
        <v>3509</v>
      </c>
      <c r="I261" s="219" t="s">
        <v>3511</v>
      </c>
      <c r="J261" s="219" t="s">
        <v>3510</v>
      </c>
      <c r="K261" s="213" t="s">
        <v>101</v>
      </c>
      <c r="L261" s="213" t="s">
        <v>140</v>
      </c>
      <c r="M261" s="226">
        <v>48000</v>
      </c>
      <c r="N261" s="226">
        <f>M261*$W$261</f>
        <v>52800.000000000007</v>
      </c>
      <c r="O261" s="226">
        <f>N261*$W$261</f>
        <v>58080.000000000015</v>
      </c>
      <c r="P261" s="226">
        <f>O261*$W$261</f>
        <v>63888.000000000022</v>
      </c>
      <c r="Q261" s="226">
        <f>P261*$W$261</f>
        <v>70276.800000000032</v>
      </c>
      <c r="R261" s="213" t="s">
        <v>81</v>
      </c>
      <c r="S261" s="219" t="s">
        <v>1754</v>
      </c>
      <c r="T261" s="219" t="s">
        <v>1754</v>
      </c>
      <c r="U261" s="213" t="s">
        <v>34</v>
      </c>
      <c r="V261" s="213" t="s">
        <v>34</v>
      </c>
      <c r="W261" s="213">
        <v>1.1000000000000001</v>
      </c>
      <c r="X261" s="213"/>
      <c r="Y261" s="214"/>
      <c r="Z261" s="214"/>
      <c r="AA261" s="214"/>
      <c r="AB261" s="214"/>
    </row>
    <row r="262" spans="1:28" s="252" customFormat="1">
      <c r="A262" s="213" t="s">
        <v>379</v>
      </c>
      <c r="B262" s="213" t="s">
        <v>426</v>
      </c>
      <c r="C262" s="213" t="s">
        <v>25</v>
      </c>
      <c r="D262" s="213" t="s">
        <v>1763</v>
      </c>
      <c r="E262" s="213" t="s">
        <v>1764</v>
      </c>
      <c r="F262" s="213" t="s">
        <v>1769</v>
      </c>
      <c r="G262" s="213" t="s">
        <v>1770</v>
      </c>
      <c r="H262" s="219" t="s">
        <v>3101</v>
      </c>
      <c r="I262" s="219" t="s">
        <v>3103</v>
      </c>
      <c r="J262" s="219" t="s">
        <v>3102</v>
      </c>
      <c r="K262" s="213" t="s">
        <v>101</v>
      </c>
      <c r="L262" s="213" t="s">
        <v>81</v>
      </c>
      <c r="M262" s="226" t="s">
        <v>34</v>
      </c>
      <c r="N262" s="226">
        <v>20</v>
      </c>
      <c r="O262" s="226">
        <v>20</v>
      </c>
      <c r="P262" s="226">
        <v>20</v>
      </c>
      <c r="Q262" s="226">
        <v>20</v>
      </c>
      <c r="R262" s="213" t="s">
        <v>81</v>
      </c>
      <c r="S262" s="213" t="s">
        <v>1764</v>
      </c>
      <c r="T262" s="219" t="s">
        <v>3095</v>
      </c>
      <c r="U262" s="213" t="s">
        <v>34</v>
      </c>
      <c r="V262" s="213" t="s">
        <v>34</v>
      </c>
      <c r="W262" s="213" t="s">
        <v>25</v>
      </c>
      <c r="X262" s="213"/>
      <c r="Y262" s="214"/>
      <c r="Z262" s="214"/>
      <c r="AA262" s="214"/>
      <c r="AB262" s="214"/>
    </row>
    <row r="263" spans="1:28" s="252" customFormat="1">
      <c r="A263" s="213" t="s">
        <v>665</v>
      </c>
      <c r="B263" s="213" t="s">
        <v>666</v>
      </c>
      <c r="C263" s="213" t="s">
        <v>25</v>
      </c>
      <c r="D263" s="213" t="s">
        <v>1763</v>
      </c>
      <c r="E263" s="213" t="s">
        <v>1764</v>
      </c>
      <c r="F263" s="213" t="s">
        <v>1771</v>
      </c>
      <c r="G263" s="213" t="s">
        <v>1772</v>
      </c>
      <c r="H263" s="219" t="s">
        <v>4256</v>
      </c>
      <c r="I263" s="219" t="s">
        <v>3094</v>
      </c>
      <c r="J263" s="221" t="s">
        <v>3093</v>
      </c>
      <c r="K263" s="213" t="s">
        <v>79</v>
      </c>
      <c r="L263" s="213" t="s">
        <v>81</v>
      </c>
      <c r="M263" s="213" t="s">
        <v>34</v>
      </c>
      <c r="N263" s="216">
        <v>0.95</v>
      </c>
      <c r="O263" s="216">
        <v>0.95</v>
      </c>
      <c r="P263" s="216">
        <v>0.95</v>
      </c>
      <c r="Q263" s="216">
        <v>0.95</v>
      </c>
      <c r="R263" s="213" t="s">
        <v>81</v>
      </c>
      <c r="S263" s="213" t="s">
        <v>1764</v>
      </c>
      <c r="T263" s="219" t="s">
        <v>3095</v>
      </c>
      <c r="U263" s="213" t="s">
        <v>34</v>
      </c>
      <c r="V263" s="213" t="s">
        <v>34</v>
      </c>
      <c r="W263" s="213" t="s">
        <v>25</v>
      </c>
      <c r="X263" s="213"/>
      <c r="Y263" s="214"/>
      <c r="Z263" s="214"/>
      <c r="AA263" s="214"/>
      <c r="AB263" s="214"/>
    </row>
    <row r="264" spans="1:28" s="252" customFormat="1" ht="13.5" customHeight="1">
      <c r="A264" s="213" t="s">
        <v>379</v>
      </c>
      <c r="B264" s="213" t="s">
        <v>426</v>
      </c>
      <c r="C264" s="213" t="s">
        <v>25</v>
      </c>
      <c r="D264" s="213" t="s">
        <v>1763</v>
      </c>
      <c r="E264" s="213" t="s">
        <v>1764</v>
      </c>
      <c r="F264" s="213" t="s">
        <v>1765</v>
      </c>
      <c r="G264" s="213" t="s">
        <v>1766</v>
      </c>
      <c r="H264" s="219" t="s">
        <v>4257</v>
      </c>
      <c r="I264" s="219" t="s">
        <v>3097</v>
      </c>
      <c r="J264" s="219" t="s">
        <v>3096</v>
      </c>
      <c r="K264" s="213" t="s">
        <v>79</v>
      </c>
      <c r="L264" s="213" t="s">
        <v>81</v>
      </c>
      <c r="M264" s="213" t="s">
        <v>34</v>
      </c>
      <c r="N264" s="216">
        <v>0.95</v>
      </c>
      <c r="O264" s="216">
        <v>0.95</v>
      </c>
      <c r="P264" s="216">
        <v>0.95</v>
      </c>
      <c r="Q264" s="216">
        <v>0.95</v>
      </c>
      <c r="R264" s="213" t="s">
        <v>81</v>
      </c>
      <c r="S264" s="213" t="s">
        <v>1764</v>
      </c>
      <c r="T264" s="219" t="s">
        <v>3095</v>
      </c>
      <c r="U264" s="213" t="s">
        <v>34</v>
      </c>
      <c r="V264" s="213" t="s">
        <v>34</v>
      </c>
      <c r="W264" s="213" t="s">
        <v>25</v>
      </c>
      <c r="X264" s="213"/>
      <c r="Y264" s="214"/>
      <c r="Z264" s="214"/>
      <c r="AA264" s="214"/>
      <c r="AB264" s="214"/>
    </row>
    <row r="265" spans="1:28" s="252" customFormat="1">
      <c r="A265" s="213" t="s">
        <v>379</v>
      </c>
      <c r="B265" s="213" t="s">
        <v>426</v>
      </c>
      <c r="C265" s="213" t="s">
        <v>25</v>
      </c>
      <c r="D265" s="213" t="s">
        <v>1763</v>
      </c>
      <c r="E265" s="213" t="s">
        <v>1764</v>
      </c>
      <c r="F265" s="213" t="s">
        <v>1767</v>
      </c>
      <c r="G265" s="213" t="s">
        <v>1768</v>
      </c>
      <c r="H265" s="219" t="s">
        <v>3098</v>
      </c>
      <c r="I265" s="219" t="s">
        <v>3100</v>
      </c>
      <c r="J265" s="219" t="s">
        <v>3099</v>
      </c>
      <c r="K265" s="213" t="s">
        <v>79</v>
      </c>
      <c r="L265" s="213" t="s">
        <v>81</v>
      </c>
      <c r="M265" s="213" t="s">
        <v>34</v>
      </c>
      <c r="N265" s="216">
        <v>0.95</v>
      </c>
      <c r="O265" s="216">
        <v>0.95</v>
      </c>
      <c r="P265" s="216">
        <v>0.95</v>
      </c>
      <c r="Q265" s="216">
        <v>0.95</v>
      </c>
      <c r="R265" s="213" t="s">
        <v>81</v>
      </c>
      <c r="S265" s="213" t="s">
        <v>1764</v>
      </c>
      <c r="T265" s="219" t="s">
        <v>3095</v>
      </c>
      <c r="U265" s="213" t="s">
        <v>34</v>
      </c>
      <c r="V265" s="213" t="s">
        <v>34</v>
      </c>
      <c r="W265" s="213" t="s">
        <v>25</v>
      </c>
      <c r="X265" s="213"/>
      <c r="Y265" s="214"/>
      <c r="Z265" s="214"/>
      <c r="AA265" s="214"/>
      <c r="AB265" s="214"/>
    </row>
    <row r="266" spans="1:28" s="252" customFormat="1" ht="12.75" customHeight="1">
      <c r="A266" s="213" t="s">
        <v>65</v>
      </c>
      <c r="B266" s="213" t="s">
        <v>66</v>
      </c>
      <c r="C266" s="213" t="s">
        <v>25</v>
      </c>
      <c r="D266" s="213" t="s">
        <v>1773</v>
      </c>
      <c r="E266" s="213" t="s">
        <v>445</v>
      </c>
      <c r="F266" s="213" t="s">
        <v>1776</v>
      </c>
      <c r="G266" s="213" t="s">
        <v>1777</v>
      </c>
      <c r="H266" s="213" t="s">
        <v>97</v>
      </c>
      <c r="I266" s="213" t="s">
        <v>97</v>
      </c>
      <c r="J266" s="213" t="s">
        <v>97</v>
      </c>
      <c r="K266" s="213" t="s">
        <v>97</v>
      </c>
      <c r="L266" s="213" t="s">
        <v>97</v>
      </c>
      <c r="M266" s="213" t="s">
        <v>97</v>
      </c>
      <c r="N266" s="213" t="s">
        <v>97</v>
      </c>
      <c r="O266" s="213" t="s">
        <v>97</v>
      </c>
      <c r="P266" s="213" t="s">
        <v>97</v>
      </c>
      <c r="Q266" s="213" t="s">
        <v>97</v>
      </c>
      <c r="R266" s="213" t="s">
        <v>97</v>
      </c>
      <c r="S266" s="213" t="s">
        <v>97</v>
      </c>
      <c r="T266" s="213" t="s">
        <v>97</v>
      </c>
      <c r="U266" s="213" t="s">
        <v>97</v>
      </c>
      <c r="V266" s="213" t="s">
        <v>97</v>
      </c>
      <c r="W266" s="213" t="s">
        <v>25</v>
      </c>
      <c r="X266" s="213"/>
      <c r="Y266" s="214"/>
      <c r="Z266" s="214"/>
      <c r="AA266" s="214"/>
      <c r="AB266" s="214"/>
    </row>
    <row r="267" spans="1:28" s="252" customFormat="1">
      <c r="A267" s="213" t="s">
        <v>665</v>
      </c>
      <c r="B267" s="213" t="s">
        <v>666</v>
      </c>
      <c r="C267" s="213" t="s">
        <v>25</v>
      </c>
      <c r="D267" s="213" t="s">
        <v>1773</v>
      </c>
      <c r="E267" s="213" t="s">
        <v>445</v>
      </c>
      <c r="F267" s="213" t="s">
        <v>1778</v>
      </c>
      <c r="G267" s="213" t="s">
        <v>1636</v>
      </c>
      <c r="H267" s="213" t="s">
        <v>4068</v>
      </c>
      <c r="I267" s="213" t="s">
        <v>448</v>
      </c>
      <c r="J267" s="213" t="s">
        <v>447</v>
      </c>
      <c r="K267" s="213" t="s">
        <v>79</v>
      </c>
      <c r="L267" s="213" t="s">
        <v>81</v>
      </c>
      <c r="M267" s="215" t="s">
        <v>34</v>
      </c>
      <c r="N267" s="216">
        <v>0.25</v>
      </c>
      <c r="O267" s="216">
        <v>0.25</v>
      </c>
      <c r="P267" s="216">
        <v>0.25</v>
      </c>
      <c r="Q267" s="216">
        <v>0.25</v>
      </c>
      <c r="R267" s="213" t="s">
        <v>81</v>
      </c>
      <c r="S267" s="213" t="s">
        <v>445</v>
      </c>
      <c r="T267" s="213" t="s">
        <v>449</v>
      </c>
      <c r="U267" s="213" t="s">
        <v>34</v>
      </c>
      <c r="V267" s="213" t="s">
        <v>34</v>
      </c>
      <c r="W267" s="213" t="s">
        <v>25</v>
      </c>
      <c r="X267" s="213"/>
      <c r="Y267" s="214"/>
      <c r="Z267" s="214"/>
      <c r="AA267" s="214"/>
      <c r="AB267" s="214"/>
    </row>
    <row r="268" spans="1:28" s="252" customFormat="1">
      <c r="A268" s="213" t="s">
        <v>418</v>
      </c>
      <c r="B268" s="213" t="s">
        <v>419</v>
      </c>
      <c r="C268" s="213" t="s">
        <v>25</v>
      </c>
      <c r="D268" s="213" t="s">
        <v>1773</v>
      </c>
      <c r="E268" s="213" t="s">
        <v>445</v>
      </c>
      <c r="F268" s="213" t="s">
        <v>1774</v>
      </c>
      <c r="G268" s="213" t="s">
        <v>1775</v>
      </c>
      <c r="H268" s="213" t="s">
        <v>4066</v>
      </c>
      <c r="I268" s="213" t="s">
        <v>443</v>
      </c>
      <c r="J268" s="213" t="s">
        <v>442</v>
      </c>
      <c r="K268" s="213" t="s">
        <v>79</v>
      </c>
      <c r="L268" s="213" t="s">
        <v>81</v>
      </c>
      <c r="M268" s="215" t="s">
        <v>34</v>
      </c>
      <c r="N268" s="216">
        <v>0.5</v>
      </c>
      <c r="O268" s="230">
        <v>0.1666</v>
      </c>
      <c r="P268" s="230">
        <v>0.1666</v>
      </c>
      <c r="Q268" s="230">
        <v>0.1666</v>
      </c>
      <c r="R268" s="213" t="s">
        <v>81</v>
      </c>
      <c r="S268" s="213" t="s">
        <v>445</v>
      </c>
      <c r="T268" s="213" t="s">
        <v>226</v>
      </c>
      <c r="U268" s="213" t="s">
        <v>34</v>
      </c>
      <c r="V268" s="213" t="s">
        <v>34</v>
      </c>
      <c r="W268" s="213" t="s">
        <v>25</v>
      </c>
      <c r="X268" s="213"/>
      <c r="Y268" s="214"/>
      <c r="Z268" s="214"/>
      <c r="AA268" s="214"/>
      <c r="AB268" s="214"/>
    </row>
    <row r="269" spans="1:28" s="252" customFormat="1" ht="12" customHeight="1">
      <c r="A269" s="213" t="s">
        <v>1078</v>
      </c>
      <c r="B269" s="213" t="s">
        <v>1079</v>
      </c>
      <c r="C269" s="213" t="s">
        <v>25</v>
      </c>
      <c r="D269" s="213" t="s">
        <v>861</v>
      </c>
      <c r="E269" s="213" t="s">
        <v>288</v>
      </c>
      <c r="F269" s="213" t="s">
        <v>1789</v>
      </c>
      <c r="G269" s="213" t="s">
        <v>1790</v>
      </c>
      <c r="H269" s="213" t="s">
        <v>4069</v>
      </c>
      <c r="I269" s="213" t="s">
        <v>841</v>
      </c>
      <c r="J269" s="213" t="s">
        <v>4001</v>
      </c>
      <c r="K269" s="213" t="s">
        <v>3615</v>
      </c>
      <c r="L269" s="213" t="s">
        <v>81</v>
      </c>
      <c r="M269" s="226">
        <v>4350</v>
      </c>
      <c r="N269" s="226">
        <v>4550</v>
      </c>
      <c r="O269" s="226">
        <v>4680</v>
      </c>
      <c r="P269" s="226">
        <v>4830</v>
      </c>
      <c r="Q269" s="226">
        <v>4885</v>
      </c>
      <c r="R269" s="213" t="s">
        <v>81</v>
      </c>
      <c r="S269" s="213" t="s">
        <v>288</v>
      </c>
      <c r="T269" s="213" t="s">
        <v>844</v>
      </c>
      <c r="U269" s="213" t="s">
        <v>34</v>
      </c>
      <c r="V269" s="213" t="s">
        <v>34</v>
      </c>
      <c r="W269" s="213" t="s">
        <v>25</v>
      </c>
      <c r="X269" s="213"/>
      <c r="Y269" s="214"/>
      <c r="Z269" s="214"/>
      <c r="AA269" s="214"/>
      <c r="AB269" s="214"/>
    </row>
    <row r="270" spans="1:28" s="252" customFormat="1" ht="12" customHeight="1">
      <c r="A270" s="213" t="s">
        <v>884</v>
      </c>
      <c r="B270" s="213" t="s">
        <v>885</v>
      </c>
      <c r="C270" s="213" t="s">
        <v>25</v>
      </c>
      <c r="D270" s="213" t="s">
        <v>861</v>
      </c>
      <c r="E270" s="213" t="s">
        <v>288</v>
      </c>
      <c r="F270" s="213" t="s">
        <v>886</v>
      </c>
      <c r="G270" s="213" t="s">
        <v>887</v>
      </c>
      <c r="H270" s="213" t="s">
        <v>878</v>
      </c>
      <c r="I270" s="213" t="s">
        <v>880</v>
      </c>
      <c r="J270" s="213" t="s">
        <v>879</v>
      </c>
      <c r="K270" s="213" t="s">
        <v>2764</v>
      </c>
      <c r="L270" s="213" t="s">
        <v>81</v>
      </c>
      <c r="M270" s="226">
        <v>11450</v>
      </c>
      <c r="N270" s="226">
        <v>11500</v>
      </c>
      <c r="O270" s="226">
        <v>11700</v>
      </c>
      <c r="P270" s="226">
        <v>11900</v>
      </c>
      <c r="Q270" s="226">
        <v>12000</v>
      </c>
      <c r="R270" s="213" t="s">
        <v>81</v>
      </c>
      <c r="S270" s="213" t="s">
        <v>288</v>
      </c>
      <c r="T270" s="213" t="s">
        <v>882</v>
      </c>
      <c r="U270" s="213" t="s">
        <v>288</v>
      </c>
      <c r="V270" s="213" t="s">
        <v>883</v>
      </c>
      <c r="W270" s="213" t="s">
        <v>25</v>
      </c>
      <c r="X270" s="213"/>
      <c r="Y270" s="214"/>
      <c r="Z270" s="214"/>
      <c r="AA270" s="214"/>
      <c r="AB270" s="214"/>
    </row>
    <row r="271" spans="1:28" s="252" customFormat="1">
      <c r="A271" s="213" t="s">
        <v>884</v>
      </c>
      <c r="B271" s="213" t="s">
        <v>885</v>
      </c>
      <c r="C271" s="213" t="s">
        <v>25</v>
      </c>
      <c r="D271" s="213" t="s">
        <v>861</v>
      </c>
      <c r="E271" s="213" t="s">
        <v>288</v>
      </c>
      <c r="F271" s="213" t="s">
        <v>888</v>
      </c>
      <c r="G271" s="213" t="s">
        <v>889</v>
      </c>
      <c r="H271" s="213" t="s">
        <v>878</v>
      </c>
      <c r="I271" s="213" t="s">
        <v>880</v>
      </c>
      <c r="J271" s="213" t="s">
        <v>879</v>
      </c>
      <c r="K271" s="213" t="s">
        <v>2764</v>
      </c>
      <c r="L271" s="213" t="s">
        <v>81</v>
      </c>
      <c r="M271" s="226">
        <v>11450</v>
      </c>
      <c r="N271" s="226">
        <v>11500</v>
      </c>
      <c r="O271" s="226">
        <v>11700</v>
      </c>
      <c r="P271" s="226">
        <v>11900</v>
      </c>
      <c r="Q271" s="226">
        <v>12000</v>
      </c>
      <c r="R271" s="213" t="s">
        <v>81</v>
      </c>
      <c r="S271" s="213" t="s">
        <v>288</v>
      </c>
      <c r="T271" s="213" t="s">
        <v>882</v>
      </c>
      <c r="U271" s="213" t="s">
        <v>288</v>
      </c>
      <c r="V271" s="213" t="s">
        <v>883</v>
      </c>
      <c r="W271" s="213" t="s">
        <v>25</v>
      </c>
      <c r="X271" s="213"/>
      <c r="Y271" s="214"/>
      <c r="Z271" s="214"/>
      <c r="AA271" s="214"/>
      <c r="AB271" s="214"/>
    </row>
    <row r="272" spans="1:28" s="252" customFormat="1">
      <c r="A272" s="213" t="s">
        <v>859</v>
      </c>
      <c r="B272" s="213" t="s">
        <v>860</v>
      </c>
      <c r="C272" s="213" t="s">
        <v>25</v>
      </c>
      <c r="D272" s="213" t="s">
        <v>861</v>
      </c>
      <c r="E272" s="213" t="s">
        <v>288</v>
      </c>
      <c r="F272" s="213" t="s">
        <v>862</v>
      </c>
      <c r="G272" s="213" t="s">
        <v>863</v>
      </c>
      <c r="H272" s="213" t="s">
        <v>4071</v>
      </c>
      <c r="I272" s="213" t="s">
        <v>866</v>
      </c>
      <c r="J272" s="213" t="s">
        <v>865</v>
      </c>
      <c r="K272" s="213" t="s">
        <v>101</v>
      </c>
      <c r="L272" s="213" t="s">
        <v>81</v>
      </c>
      <c r="M272" s="226">
        <v>100</v>
      </c>
      <c r="N272" s="226">
        <v>500</v>
      </c>
      <c r="O272" s="226">
        <v>500</v>
      </c>
      <c r="P272" s="226">
        <v>500</v>
      </c>
      <c r="Q272" s="226">
        <v>500</v>
      </c>
      <c r="R272" s="213" t="s">
        <v>81</v>
      </c>
      <c r="S272" s="213" t="s">
        <v>288</v>
      </c>
      <c r="T272" s="213" t="s">
        <v>867</v>
      </c>
      <c r="U272" s="213" t="s">
        <v>34</v>
      </c>
      <c r="V272" s="213" t="s">
        <v>34</v>
      </c>
      <c r="W272" s="213" t="s">
        <v>25</v>
      </c>
      <c r="X272" s="213"/>
      <c r="Y272" s="214"/>
      <c r="Z272" s="214"/>
      <c r="AA272" s="214"/>
      <c r="AB272" s="214"/>
    </row>
    <row r="273" spans="1:29" ht="12" customHeight="1">
      <c r="A273" s="213" t="s">
        <v>1051</v>
      </c>
      <c r="B273" s="213" t="s">
        <v>1052</v>
      </c>
      <c r="C273" s="213" t="s">
        <v>25</v>
      </c>
      <c r="D273" s="213" t="s">
        <v>861</v>
      </c>
      <c r="E273" s="213" t="s">
        <v>288</v>
      </c>
      <c r="F273" s="213" t="s">
        <v>2752</v>
      </c>
      <c r="G273" s="213" t="s">
        <v>2753</v>
      </c>
      <c r="H273" s="219" t="s">
        <v>2976</v>
      </c>
      <c r="I273" s="213" t="s">
        <v>2755</v>
      </c>
      <c r="J273" s="213" t="s">
        <v>2754</v>
      </c>
      <c r="K273" s="213" t="s">
        <v>101</v>
      </c>
      <c r="L273" s="213" t="s">
        <v>124</v>
      </c>
      <c r="M273" s="226">
        <v>200</v>
      </c>
      <c r="N273" s="226">
        <v>240</v>
      </c>
      <c r="O273" s="226">
        <v>252</v>
      </c>
      <c r="P273" s="226">
        <v>257</v>
      </c>
      <c r="Q273" s="226">
        <v>262</v>
      </c>
      <c r="R273" s="213" t="s">
        <v>81</v>
      </c>
      <c r="S273" s="219" t="s">
        <v>288</v>
      </c>
      <c r="T273" s="219" t="s">
        <v>2756</v>
      </c>
      <c r="U273" s="219" t="s">
        <v>288</v>
      </c>
      <c r="V273" s="219" t="s">
        <v>883</v>
      </c>
      <c r="W273" s="213"/>
      <c r="X273" s="213"/>
      <c r="Y273" s="214"/>
      <c r="Z273" s="214"/>
      <c r="AA273" s="214"/>
      <c r="AB273" s="214"/>
      <c r="AC273" s="252"/>
    </row>
    <row r="274" spans="1:29">
      <c r="A274" s="213" t="s">
        <v>859</v>
      </c>
      <c r="B274" s="213" t="s">
        <v>860</v>
      </c>
      <c r="C274" s="213" t="s">
        <v>25</v>
      </c>
      <c r="D274" s="213" t="s">
        <v>861</v>
      </c>
      <c r="E274" s="213" t="s">
        <v>288</v>
      </c>
      <c r="F274" s="213" t="s">
        <v>862</v>
      </c>
      <c r="G274" s="213" t="s">
        <v>863</v>
      </c>
      <c r="H274" s="213" t="s">
        <v>856</v>
      </c>
      <c r="I274" s="213" t="s">
        <v>858</v>
      </c>
      <c r="J274" s="213" t="s">
        <v>857</v>
      </c>
      <c r="K274" s="213" t="s">
        <v>101</v>
      </c>
      <c r="L274" s="213" t="s">
        <v>81</v>
      </c>
      <c r="M274" s="226" t="s">
        <v>34</v>
      </c>
      <c r="N274" s="226">
        <v>176</v>
      </c>
      <c r="O274" s="226">
        <v>276</v>
      </c>
      <c r="P274" s="226">
        <v>196</v>
      </c>
      <c r="Q274" s="226">
        <v>196</v>
      </c>
      <c r="R274" s="213" t="s">
        <v>80</v>
      </c>
      <c r="S274" s="213" t="s">
        <v>288</v>
      </c>
      <c r="T274" s="213" t="s">
        <v>855</v>
      </c>
      <c r="U274" s="213" t="s">
        <v>34</v>
      </c>
      <c r="V274" s="213" t="s">
        <v>34</v>
      </c>
      <c r="W274" s="213" t="s">
        <v>25</v>
      </c>
      <c r="X274" s="213"/>
      <c r="Y274" s="214"/>
      <c r="Z274" s="214"/>
      <c r="AA274" s="214"/>
      <c r="AB274" s="214"/>
      <c r="AC274" s="252"/>
    </row>
    <row r="275" spans="1:29">
      <c r="A275" s="213" t="s">
        <v>859</v>
      </c>
      <c r="B275" s="213" t="s">
        <v>860</v>
      </c>
      <c r="C275" s="213" t="s">
        <v>25</v>
      </c>
      <c r="D275" s="213" t="s">
        <v>861</v>
      </c>
      <c r="E275" s="213" t="s">
        <v>288</v>
      </c>
      <c r="F275" s="213" t="s">
        <v>862</v>
      </c>
      <c r="G275" s="213" t="s">
        <v>863</v>
      </c>
      <c r="H275" s="213" t="s">
        <v>868</v>
      </c>
      <c r="I275" s="213" t="s">
        <v>870</v>
      </c>
      <c r="J275" s="213" t="s">
        <v>869</v>
      </c>
      <c r="K275" s="213" t="s">
        <v>101</v>
      </c>
      <c r="L275" s="213" t="s">
        <v>81</v>
      </c>
      <c r="M275" s="226">
        <v>100</v>
      </c>
      <c r="N275" s="226">
        <v>250</v>
      </c>
      <c r="O275" s="226">
        <v>250</v>
      </c>
      <c r="P275" s="226">
        <v>250</v>
      </c>
      <c r="Q275" s="226">
        <v>250</v>
      </c>
      <c r="R275" s="213" t="s">
        <v>81</v>
      </c>
      <c r="S275" s="213" t="s">
        <v>288</v>
      </c>
      <c r="T275" s="213" t="s">
        <v>855</v>
      </c>
      <c r="U275" s="213" t="s">
        <v>34</v>
      </c>
      <c r="V275" s="213" t="s">
        <v>34</v>
      </c>
      <c r="W275" s="213"/>
      <c r="X275" s="213"/>
      <c r="Y275" s="214"/>
      <c r="Z275" s="214"/>
      <c r="AA275" s="214"/>
      <c r="AB275" s="214"/>
      <c r="AC275" s="252"/>
    </row>
    <row r="276" spans="1:29">
      <c r="A276" s="213" t="s">
        <v>1078</v>
      </c>
      <c r="B276" s="213" t="s">
        <v>1079</v>
      </c>
      <c r="C276" s="213" t="s">
        <v>25</v>
      </c>
      <c r="D276" s="213" t="s">
        <v>861</v>
      </c>
      <c r="E276" s="213" t="s">
        <v>288</v>
      </c>
      <c r="F276" s="213" t="s">
        <v>1787</v>
      </c>
      <c r="G276" s="213" t="s">
        <v>1788</v>
      </c>
      <c r="H276" s="213" t="s">
        <v>4258</v>
      </c>
      <c r="I276" s="213" t="s">
        <v>846</v>
      </c>
      <c r="J276" s="213" t="s">
        <v>850</v>
      </c>
      <c r="K276" s="213" t="s">
        <v>79</v>
      </c>
      <c r="L276" s="213" t="s">
        <v>81</v>
      </c>
      <c r="M276" s="226">
        <v>2637982</v>
      </c>
      <c r="N276" s="226">
        <f t="shared" ref="N276:Q277" si="0">M276*$X$276</f>
        <v>2769881.1</v>
      </c>
      <c r="O276" s="226">
        <f t="shared" si="0"/>
        <v>2908375.1550000003</v>
      </c>
      <c r="P276" s="226">
        <f t="shared" si="0"/>
        <v>3053793.9127500006</v>
      </c>
      <c r="Q276" s="226">
        <f t="shared" si="0"/>
        <v>3206483.608387501</v>
      </c>
      <c r="R276" s="213" t="s">
        <v>81</v>
      </c>
      <c r="S276" s="213" t="s">
        <v>288</v>
      </c>
      <c r="T276" s="213" t="s">
        <v>849</v>
      </c>
      <c r="U276" s="213" t="s">
        <v>34</v>
      </c>
      <c r="V276" s="213" t="s">
        <v>34</v>
      </c>
      <c r="W276" s="213" t="s">
        <v>25</v>
      </c>
      <c r="X276" s="213">
        <v>1.05</v>
      </c>
      <c r="Y276" s="214"/>
      <c r="Z276" s="214"/>
      <c r="AA276" s="214"/>
      <c r="AB276" s="214"/>
      <c r="AC276" s="252"/>
    </row>
    <row r="277" spans="1:29">
      <c r="A277" s="213" t="s">
        <v>1078</v>
      </c>
      <c r="B277" s="213" t="s">
        <v>1079</v>
      </c>
      <c r="C277" s="213" t="s">
        <v>25</v>
      </c>
      <c r="D277" s="213" t="s">
        <v>861</v>
      </c>
      <c r="E277" s="213" t="s">
        <v>288</v>
      </c>
      <c r="F277" s="213" t="s">
        <v>1791</v>
      </c>
      <c r="G277" s="213" t="s">
        <v>1792</v>
      </c>
      <c r="H277" s="213" t="s">
        <v>4070</v>
      </c>
      <c r="I277" s="213" t="s">
        <v>846</v>
      </c>
      <c r="J277" s="213" t="s">
        <v>850</v>
      </c>
      <c r="K277" s="213" t="s">
        <v>79</v>
      </c>
      <c r="L277" s="213" t="s">
        <v>81</v>
      </c>
      <c r="M277" s="226">
        <v>2637982</v>
      </c>
      <c r="N277" s="226">
        <f t="shared" si="0"/>
        <v>2769881.1</v>
      </c>
      <c r="O277" s="226">
        <f t="shared" si="0"/>
        <v>2908375.1550000003</v>
      </c>
      <c r="P277" s="226">
        <f t="shared" si="0"/>
        <v>3053793.9127500006</v>
      </c>
      <c r="Q277" s="226">
        <f t="shared" si="0"/>
        <v>3206483.608387501</v>
      </c>
      <c r="R277" s="213" t="s">
        <v>81</v>
      </c>
      <c r="S277" s="213" t="s">
        <v>288</v>
      </c>
      <c r="T277" s="213" t="s">
        <v>849</v>
      </c>
      <c r="U277" s="213" t="s">
        <v>34</v>
      </c>
      <c r="V277" s="213" t="s">
        <v>34</v>
      </c>
      <c r="W277" s="213" t="s">
        <v>25</v>
      </c>
      <c r="X277" s="213">
        <v>1.05</v>
      </c>
      <c r="Y277" s="214"/>
      <c r="Z277" s="214"/>
      <c r="AA277" s="214"/>
      <c r="AB277" s="214"/>
      <c r="AC277" s="252"/>
    </row>
    <row r="278" spans="1:29">
      <c r="A278" s="213" t="s">
        <v>884</v>
      </c>
      <c r="B278" s="213" t="s">
        <v>885</v>
      </c>
      <c r="C278" s="213" t="s">
        <v>25</v>
      </c>
      <c r="D278" s="213" t="s">
        <v>861</v>
      </c>
      <c r="E278" s="213" t="s">
        <v>288</v>
      </c>
      <c r="F278" s="213" t="s">
        <v>886</v>
      </c>
      <c r="G278" s="213" t="s">
        <v>887</v>
      </c>
      <c r="H278" s="213" t="s">
        <v>890</v>
      </c>
      <c r="I278" s="213" t="s">
        <v>892</v>
      </c>
      <c r="J278" s="213" t="s">
        <v>891</v>
      </c>
      <c r="K278" s="213" t="s">
        <v>79</v>
      </c>
      <c r="L278" s="213" t="s">
        <v>81</v>
      </c>
      <c r="M278" s="216">
        <v>0.7</v>
      </c>
      <c r="N278" s="236" t="s">
        <v>3146</v>
      </c>
      <c r="O278" s="236" t="s">
        <v>3146</v>
      </c>
      <c r="P278" s="236" t="s">
        <v>3146</v>
      </c>
      <c r="Q278" s="236" t="s">
        <v>3146</v>
      </c>
      <c r="R278" s="213" t="s">
        <v>81</v>
      </c>
      <c r="S278" s="213" t="s">
        <v>288</v>
      </c>
      <c r="T278" s="213" t="s">
        <v>893</v>
      </c>
      <c r="U278" s="213" t="s">
        <v>288</v>
      </c>
      <c r="V278" s="213" t="s">
        <v>883</v>
      </c>
      <c r="W278" s="213" t="s">
        <v>25</v>
      </c>
      <c r="X278" s="213"/>
      <c r="Y278" s="214"/>
      <c r="Z278" s="214"/>
      <c r="AA278" s="214"/>
      <c r="AB278" s="214"/>
      <c r="AC278" s="252"/>
    </row>
    <row r="279" spans="1:29">
      <c r="A279" s="213" t="s">
        <v>884</v>
      </c>
      <c r="B279" s="213" t="s">
        <v>885</v>
      </c>
      <c r="C279" s="213" t="s">
        <v>25</v>
      </c>
      <c r="D279" s="213" t="s">
        <v>861</v>
      </c>
      <c r="E279" s="213" t="s">
        <v>288</v>
      </c>
      <c r="F279" s="213" t="s">
        <v>888</v>
      </c>
      <c r="G279" s="213" t="s">
        <v>889</v>
      </c>
      <c r="H279" s="213" t="s">
        <v>890</v>
      </c>
      <c r="I279" s="213" t="s">
        <v>892</v>
      </c>
      <c r="J279" s="213" t="s">
        <v>891</v>
      </c>
      <c r="K279" s="213" t="s">
        <v>723</v>
      </c>
      <c r="L279" s="213" t="s">
        <v>81</v>
      </c>
      <c r="M279" s="216">
        <v>0.7</v>
      </c>
      <c r="N279" s="236" t="s">
        <v>3146</v>
      </c>
      <c r="O279" s="236" t="s">
        <v>3146</v>
      </c>
      <c r="P279" s="236" t="s">
        <v>3146</v>
      </c>
      <c r="Q279" s="236" t="s">
        <v>3146</v>
      </c>
      <c r="R279" s="213" t="s">
        <v>81</v>
      </c>
      <c r="S279" s="213" t="s">
        <v>288</v>
      </c>
      <c r="T279" s="213" t="s">
        <v>893</v>
      </c>
      <c r="U279" s="213" t="s">
        <v>288</v>
      </c>
      <c r="V279" s="213" t="s">
        <v>883</v>
      </c>
      <c r="W279" s="213" t="s">
        <v>25</v>
      </c>
      <c r="X279" s="213"/>
      <c r="Y279" s="214"/>
      <c r="Z279" s="214"/>
      <c r="AA279" s="214"/>
      <c r="AB279" s="214"/>
      <c r="AC279" s="252"/>
    </row>
    <row r="280" spans="1:29">
      <c r="A280" s="213" t="s">
        <v>884</v>
      </c>
      <c r="B280" s="213" t="s">
        <v>885</v>
      </c>
      <c r="C280" s="213" t="s">
        <v>25</v>
      </c>
      <c r="D280" s="213" t="s">
        <v>861</v>
      </c>
      <c r="E280" s="213" t="s">
        <v>288</v>
      </c>
      <c r="F280" s="213" t="s">
        <v>1785</v>
      </c>
      <c r="G280" s="213" t="s">
        <v>1786</v>
      </c>
      <c r="H280" s="213" t="s">
        <v>4259</v>
      </c>
      <c r="I280" s="213" t="s">
        <v>877</v>
      </c>
      <c r="J280" s="213" t="s">
        <v>876</v>
      </c>
      <c r="K280" s="213" t="s">
        <v>79</v>
      </c>
      <c r="L280" s="213" t="s">
        <v>81</v>
      </c>
      <c r="M280" s="213" t="s">
        <v>34</v>
      </c>
      <c r="N280" s="213" t="s">
        <v>34</v>
      </c>
      <c r="O280" s="236">
        <v>1</v>
      </c>
      <c r="P280" s="236">
        <v>1</v>
      </c>
      <c r="Q280" s="236">
        <v>1</v>
      </c>
      <c r="R280" s="213" t="s">
        <v>81</v>
      </c>
      <c r="S280" s="213" t="s">
        <v>288</v>
      </c>
      <c r="T280" s="213" t="s">
        <v>855</v>
      </c>
      <c r="U280" s="213" t="s">
        <v>34</v>
      </c>
      <c r="V280" s="213" t="s">
        <v>34</v>
      </c>
      <c r="W280" s="213" t="s">
        <v>25</v>
      </c>
      <c r="X280" s="213"/>
      <c r="Y280" s="214"/>
      <c r="Z280" s="214"/>
      <c r="AA280" s="214"/>
      <c r="AB280" s="214"/>
      <c r="AC280" s="252"/>
    </row>
    <row r="281" spans="1:29">
      <c r="A281" s="213" t="s">
        <v>379</v>
      </c>
      <c r="B281" s="213" t="s">
        <v>426</v>
      </c>
      <c r="C281" s="213" t="s">
        <v>25</v>
      </c>
      <c r="D281" s="213" t="s">
        <v>861</v>
      </c>
      <c r="E281" s="213" t="s">
        <v>288</v>
      </c>
      <c r="F281" s="213" t="s">
        <v>1799</v>
      </c>
      <c r="G281" s="213" t="s">
        <v>1800</v>
      </c>
      <c r="H281" s="213" t="s">
        <v>4068</v>
      </c>
      <c r="I281" s="213" t="s">
        <v>4072</v>
      </c>
      <c r="J281" s="213" t="s">
        <v>2760</v>
      </c>
      <c r="K281" s="213" t="s">
        <v>79</v>
      </c>
      <c r="L281" s="213" t="s">
        <v>2761</v>
      </c>
      <c r="M281" s="215" t="s">
        <v>34</v>
      </c>
      <c r="N281" s="216">
        <v>0.7</v>
      </c>
      <c r="O281" s="216">
        <v>0.7</v>
      </c>
      <c r="P281" s="216">
        <v>0.7</v>
      </c>
      <c r="Q281" s="216">
        <v>0.7</v>
      </c>
      <c r="R281" s="213" t="s">
        <v>2761</v>
      </c>
      <c r="S281" s="213" t="s">
        <v>2762</v>
      </c>
      <c r="T281" s="213" t="s">
        <v>2763</v>
      </c>
      <c r="U281" s="213" t="s">
        <v>34</v>
      </c>
      <c r="V281" s="213" t="s">
        <v>34</v>
      </c>
      <c r="W281" s="213" t="s">
        <v>25</v>
      </c>
      <c r="X281" s="213"/>
      <c r="Y281" s="214"/>
      <c r="Z281" s="214"/>
      <c r="AA281" s="214"/>
      <c r="AB281" s="214"/>
      <c r="AC281" s="252"/>
    </row>
    <row r="282" spans="1:29">
      <c r="A282" s="213" t="s">
        <v>884</v>
      </c>
      <c r="B282" s="213" t="s">
        <v>885</v>
      </c>
      <c r="C282" s="213" t="s">
        <v>25</v>
      </c>
      <c r="D282" s="213" t="s">
        <v>861</v>
      </c>
      <c r="E282" s="213" t="s">
        <v>288</v>
      </c>
      <c r="F282" s="213" t="s">
        <v>1783</v>
      </c>
      <c r="G282" s="213" t="s">
        <v>1784</v>
      </c>
      <c r="H282" s="213" t="s">
        <v>4067</v>
      </c>
      <c r="I282" s="213" t="s">
        <v>873</v>
      </c>
      <c r="J282" s="213" t="s">
        <v>872</v>
      </c>
      <c r="K282" s="224" t="s">
        <v>3616</v>
      </c>
      <c r="L282" s="213" t="s">
        <v>81</v>
      </c>
      <c r="M282" s="213" t="s">
        <v>34</v>
      </c>
      <c r="N282" s="226">
        <v>150</v>
      </c>
      <c r="O282" s="226">
        <v>1800</v>
      </c>
      <c r="P282" s="226">
        <v>1800</v>
      </c>
      <c r="Q282" s="226">
        <v>1800</v>
      </c>
      <c r="R282" s="213" t="s">
        <v>81</v>
      </c>
      <c r="S282" s="213" t="s">
        <v>288</v>
      </c>
      <c r="T282" s="213" t="s">
        <v>855</v>
      </c>
      <c r="U282" s="213" t="s">
        <v>34</v>
      </c>
      <c r="V282" s="213" t="s">
        <v>34</v>
      </c>
      <c r="W282" s="213" t="s">
        <v>25</v>
      </c>
      <c r="X282" s="213"/>
      <c r="Y282" s="214"/>
      <c r="Z282" s="214"/>
      <c r="AA282" s="214"/>
      <c r="AB282" s="214"/>
      <c r="AC282" s="252"/>
    </row>
    <row r="283" spans="1:29">
      <c r="A283" s="213" t="s">
        <v>418</v>
      </c>
      <c r="B283" s="213" t="s">
        <v>419</v>
      </c>
      <c r="C283" s="213" t="s">
        <v>25</v>
      </c>
      <c r="D283" s="213" t="s">
        <v>861</v>
      </c>
      <c r="E283" s="213" t="s">
        <v>288</v>
      </c>
      <c r="F283" s="213" t="s">
        <v>1779</v>
      </c>
      <c r="G283" s="213" t="s">
        <v>1780</v>
      </c>
      <c r="H283" s="213" t="s">
        <v>2757</v>
      </c>
      <c r="I283" s="213" t="s">
        <v>2759</v>
      </c>
      <c r="J283" s="213" t="s">
        <v>2758</v>
      </c>
      <c r="K283" s="213" t="s">
        <v>79</v>
      </c>
      <c r="L283" s="213" t="s">
        <v>81</v>
      </c>
      <c r="M283" s="213" t="s">
        <v>34</v>
      </c>
      <c r="N283" s="216">
        <v>0.1</v>
      </c>
      <c r="O283" s="216">
        <v>0.1</v>
      </c>
      <c r="P283" s="216">
        <v>0.1</v>
      </c>
      <c r="Q283" s="216">
        <v>0.1</v>
      </c>
      <c r="R283" s="213" t="s">
        <v>81</v>
      </c>
      <c r="S283" s="213" t="s">
        <v>288</v>
      </c>
      <c r="T283" s="213" t="s">
        <v>1430</v>
      </c>
      <c r="U283" s="213" t="s">
        <v>34</v>
      </c>
      <c r="V283" s="213" t="s">
        <v>34</v>
      </c>
      <c r="W283" s="213" t="s">
        <v>25</v>
      </c>
      <c r="X283" s="213"/>
      <c r="Y283" s="214"/>
      <c r="Z283" s="214"/>
      <c r="AA283" s="214"/>
      <c r="AB283" s="214"/>
      <c r="AC283" s="252"/>
    </row>
    <row r="284" spans="1:29">
      <c r="A284" s="213" t="s">
        <v>418</v>
      </c>
      <c r="B284" s="213" t="s">
        <v>419</v>
      </c>
      <c r="C284" s="213" t="s">
        <v>25</v>
      </c>
      <c r="D284" s="213" t="s">
        <v>861</v>
      </c>
      <c r="E284" s="213" t="s">
        <v>288</v>
      </c>
      <c r="F284" s="213" t="s">
        <v>1781</v>
      </c>
      <c r="G284" s="213" t="s">
        <v>1782</v>
      </c>
      <c r="H284" s="213" t="s">
        <v>2757</v>
      </c>
      <c r="I284" s="213" t="s">
        <v>2759</v>
      </c>
      <c r="J284" s="213" t="s">
        <v>2758</v>
      </c>
      <c r="K284" s="213" t="s">
        <v>79</v>
      </c>
      <c r="L284" s="213" t="s">
        <v>81</v>
      </c>
      <c r="M284" s="213" t="s">
        <v>34</v>
      </c>
      <c r="N284" s="216">
        <v>0.1</v>
      </c>
      <c r="O284" s="216">
        <v>0.1</v>
      </c>
      <c r="P284" s="216">
        <v>0.1</v>
      </c>
      <c r="Q284" s="216">
        <v>0.1</v>
      </c>
      <c r="R284" s="213" t="s">
        <v>81</v>
      </c>
      <c r="S284" s="213" t="s">
        <v>288</v>
      </c>
      <c r="T284" s="213" t="s">
        <v>1430</v>
      </c>
      <c r="U284" s="213" t="s">
        <v>34</v>
      </c>
      <c r="V284" s="213" t="s">
        <v>34</v>
      </c>
      <c r="W284" s="213" t="s">
        <v>25</v>
      </c>
      <c r="X284" s="213"/>
      <c r="Y284" s="214"/>
      <c r="Z284" s="214"/>
      <c r="AA284" s="214"/>
      <c r="AB284" s="214"/>
      <c r="AC284" s="252"/>
    </row>
    <row r="285" spans="1:29">
      <c r="A285" s="213" t="s">
        <v>65</v>
      </c>
      <c r="B285" s="213" t="s">
        <v>66</v>
      </c>
      <c r="C285" s="213" t="s">
        <v>25</v>
      </c>
      <c r="D285" s="213" t="s">
        <v>861</v>
      </c>
      <c r="E285" s="213" t="s">
        <v>288</v>
      </c>
      <c r="F285" s="213" t="s">
        <v>1797</v>
      </c>
      <c r="G285" s="213" t="s">
        <v>1798</v>
      </c>
      <c r="H285" s="213" t="s">
        <v>894</v>
      </c>
      <c r="I285" s="213" t="s">
        <v>896</v>
      </c>
      <c r="J285" s="213" t="s">
        <v>895</v>
      </c>
      <c r="K285" s="213" t="s">
        <v>897</v>
      </c>
      <c r="L285" s="213" t="s">
        <v>81</v>
      </c>
      <c r="M285" s="226" t="s">
        <v>34</v>
      </c>
      <c r="N285" s="226">
        <v>10000</v>
      </c>
      <c r="O285" s="226">
        <v>12000</v>
      </c>
      <c r="P285" s="226">
        <v>12000</v>
      </c>
      <c r="Q285" s="226">
        <v>12000</v>
      </c>
      <c r="R285" s="213" t="s">
        <v>81</v>
      </c>
      <c r="S285" s="213" t="s">
        <v>288</v>
      </c>
      <c r="T285" s="213" t="s">
        <v>898</v>
      </c>
      <c r="U285" s="213" t="s">
        <v>34</v>
      </c>
      <c r="V285" s="213" t="s">
        <v>34</v>
      </c>
      <c r="W285" s="213" t="s">
        <v>25</v>
      </c>
      <c r="X285" s="213"/>
      <c r="Y285" s="214"/>
      <c r="Z285" s="214"/>
      <c r="AA285" s="214"/>
      <c r="AB285" s="214"/>
      <c r="AC285" s="252"/>
    </row>
    <row r="286" spans="1:29">
      <c r="A286" s="213" t="s">
        <v>1051</v>
      </c>
      <c r="B286" s="213" t="s">
        <v>1052</v>
      </c>
      <c r="C286" s="213" t="s">
        <v>25</v>
      </c>
      <c r="D286" s="213" t="s">
        <v>861</v>
      </c>
      <c r="E286" s="213" t="s">
        <v>288</v>
      </c>
      <c r="F286" s="213" t="s">
        <v>1793</v>
      </c>
      <c r="G286" s="213" t="s">
        <v>1794</v>
      </c>
      <c r="H286" s="213" t="s">
        <v>4260</v>
      </c>
      <c r="I286" s="213" t="s">
        <v>853</v>
      </c>
      <c r="J286" s="213" t="s">
        <v>852</v>
      </c>
      <c r="K286" s="213" t="s">
        <v>854</v>
      </c>
      <c r="L286" s="213" t="s">
        <v>81</v>
      </c>
      <c r="M286" s="227" t="s">
        <v>34</v>
      </c>
      <c r="N286" s="226">
        <v>1000000</v>
      </c>
      <c r="O286" s="226">
        <v>1000000</v>
      </c>
      <c r="P286" s="226">
        <v>1150000</v>
      </c>
      <c r="Q286" s="226">
        <v>1150000</v>
      </c>
      <c r="R286" s="213" t="s">
        <v>81</v>
      </c>
      <c r="S286" s="213" t="s">
        <v>288</v>
      </c>
      <c r="T286" s="213" t="s">
        <v>855</v>
      </c>
      <c r="U286" s="213" t="s">
        <v>34</v>
      </c>
      <c r="V286" s="213" t="s">
        <v>34</v>
      </c>
      <c r="W286" s="213" t="s">
        <v>25</v>
      </c>
      <c r="X286" s="213"/>
      <c r="Y286" s="214"/>
      <c r="Z286" s="214"/>
      <c r="AA286" s="214"/>
      <c r="AB286" s="214"/>
      <c r="AC286" s="252"/>
    </row>
    <row r="287" spans="1:29">
      <c r="A287" s="213" t="s">
        <v>859</v>
      </c>
      <c r="B287" s="213" t="s">
        <v>860</v>
      </c>
      <c r="C287" s="213" t="s">
        <v>25</v>
      </c>
      <c r="D287" s="213" t="s">
        <v>861</v>
      </c>
      <c r="E287" s="213" t="s">
        <v>288</v>
      </c>
      <c r="F287" s="213" t="s">
        <v>1795</v>
      </c>
      <c r="G287" s="213" t="s">
        <v>1796</v>
      </c>
      <c r="H287" s="213" t="s">
        <v>4260</v>
      </c>
      <c r="I287" s="213" t="s">
        <v>853</v>
      </c>
      <c r="J287" s="213" t="s">
        <v>852</v>
      </c>
      <c r="K287" s="213" t="s">
        <v>854</v>
      </c>
      <c r="L287" s="213" t="s">
        <v>81</v>
      </c>
      <c r="M287" s="227" t="s">
        <v>34</v>
      </c>
      <c r="N287" s="226">
        <v>1000000</v>
      </c>
      <c r="O287" s="226">
        <v>1000000</v>
      </c>
      <c r="P287" s="226">
        <v>1150000</v>
      </c>
      <c r="Q287" s="226">
        <v>1150000</v>
      </c>
      <c r="R287" s="213" t="s">
        <v>81</v>
      </c>
      <c r="S287" s="213" t="s">
        <v>288</v>
      </c>
      <c r="T287" s="213" t="s">
        <v>855</v>
      </c>
      <c r="U287" s="213" t="s">
        <v>34</v>
      </c>
      <c r="V287" s="213" t="s">
        <v>34</v>
      </c>
      <c r="W287" s="213" t="s">
        <v>25</v>
      </c>
      <c r="X287" s="213"/>
      <c r="Y287" s="214"/>
      <c r="Z287" s="214"/>
      <c r="AA287" s="214"/>
      <c r="AB287" s="214"/>
      <c r="AC287" s="252"/>
    </row>
    <row r="288" spans="1:29" ht="12.75" customHeight="1">
      <c r="A288" s="213" t="s">
        <v>379</v>
      </c>
      <c r="B288" s="213" t="s">
        <v>426</v>
      </c>
      <c r="C288" s="213" t="s">
        <v>25</v>
      </c>
      <c r="D288" s="213" t="s">
        <v>1801</v>
      </c>
      <c r="E288" s="213" t="s">
        <v>1802</v>
      </c>
      <c r="F288" s="213" t="s">
        <v>1803</v>
      </c>
      <c r="G288" s="213" t="s">
        <v>1804</v>
      </c>
      <c r="H288" s="213" t="s">
        <v>97</v>
      </c>
      <c r="I288" s="213" t="s">
        <v>97</v>
      </c>
      <c r="J288" s="213" t="s">
        <v>97</v>
      </c>
      <c r="K288" s="213" t="s">
        <v>97</v>
      </c>
      <c r="L288" s="213" t="s">
        <v>97</v>
      </c>
      <c r="M288" s="213" t="s">
        <v>97</v>
      </c>
      <c r="N288" s="213" t="s">
        <v>97</v>
      </c>
      <c r="O288" s="213" t="s">
        <v>97</v>
      </c>
      <c r="P288" s="213" t="s">
        <v>97</v>
      </c>
      <c r="Q288" s="213" t="s">
        <v>97</v>
      </c>
      <c r="R288" s="213" t="s">
        <v>97</v>
      </c>
      <c r="S288" s="213" t="s">
        <v>97</v>
      </c>
      <c r="T288" s="213" t="s">
        <v>97</v>
      </c>
      <c r="U288" s="213" t="s">
        <v>97</v>
      </c>
      <c r="V288" s="213" t="s">
        <v>97</v>
      </c>
      <c r="W288" s="213" t="s">
        <v>25</v>
      </c>
      <c r="X288" s="213"/>
      <c r="Y288" s="214"/>
      <c r="Z288" s="214"/>
      <c r="AA288" s="214"/>
      <c r="AB288" s="214"/>
      <c r="AC288" s="252"/>
    </row>
    <row r="289" spans="1:29" ht="12.75" customHeight="1">
      <c r="A289" s="213" t="s">
        <v>1594</v>
      </c>
      <c r="B289" s="213" t="s">
        <v>1595</v>
      </c>
      <c r="C289" s="213" t="s">
        <v>25</v>
      </c>
      <c r="D289" s="213" t="s">
        <v>43</v>
      </c>
      <c r="E289" s="213" t="s">
        <v>44</v>
      </c>
      <c r="F289" s="213" t="s">
        <v>1809</v>
      </c>
      <c r="G289" s="213" t="s">
        <v>1810</v>
      </c>
      <c r="H289" s="213" t="s">
        <v>97</v>
      </c>
      <c r="I289" s="213" t="s">
        <v>97</v>
      </c>
      <c r="J289" s="213" t="s">
        <v>97</v>
      </c>
      <c r="K289" s="213" t="s">
        <v>97</v>
      </c>
      <c r="L289" s="213" t="s">
        <v>97</v>
      </c>
      <c r="M289" s="213" t="s">
        <v>97</v>
      </c>
      <c r="N289" s="213" t="s">
        <v>97</v>
      </c>
      <c r="O289" s="213" t="s">
        <v>97</v>
      </c>
      <c r="P289" s="213" t="s">
        <v>97</v>
      </c>
      <c r="Q289" s="213" t="s">
        <v>97</v>
      </c>
      <c r="R289" s="213" t="s">
        <v>97</v>
      </c>
      <c r="S289" s="213" t="s">
        <v>97</v>
      </c>
      <c r="T289" s="213" t="s">
        <v>97</v>
      </c>
      <c r="U289" s="213" t="s">
        <v>97</v>
      </c>
      <c r="V289" s="213" t="s">
        <v>97</v>
      </c>
      <c r="W289" s="213" t="s">
        <v>25</v>
      </c>
      <c r="X289" s="213"/>
      <c r="Y289" s="214"/>
      <c r="Z289" s="214"/>
      <c r="AA289" s="214"/>
      <c r="AB289" s="214"/>
      <c r="AC289" s="252"/>
    </row>
    <row r="290" spans="1:29" ht="12.75" customHeight="1">
      <c r="A290" s="213" t="s">
        <v>41</v>
      </c>
      <c r="B290" s="213" t="s">
        <v>42</v>
      </c>
      <c r="C290" s="213" t="s">
        <v>25</v>
      </c>
      <c r="D290" s="213" t="s">
        <v>43</v>
      </c>
      <c r="E290" s="213" t="s">
        <v>44</v>
      </c>
      <c r="F290" s="213" t="s">
        <v>1815</v>
      </c>
      <c r="G290" s="213" t="s">
        <v>1816</v>
      </c>
      <c r="H290" s="213" t="s">
        <v>97</v>
      </c>
      <c r="I290" s="213" t="s">
        <v>97</v>
      </c>
      <c r="J290" s="213" t="s">
        <v>97</v>
      </c>
      <c r="K290" s="213" t="s">
        <v>97</v>
      </c>
      <c r="L290" s="213" t="s">
        <v>97</v>
      </c>
      <c r="M290" s="213" t="s">
        <v>97</v>
      </c>
      <c r="N290" s="213" t="s">
        <v>97</v>
      </c>
      <c r="O290" s="213" t="s">
        <v>97</v>
      </c>
      <c r="P290" s="213" t="s">
        <v>97</v>
      </c>
      <c r="Q290" s="213" t="s">
        <v>97</v>
      </c>
      <c r="R290" s="213" t="s">
        <v>97</v>
      </c>
      <c r="S290" s="213" t="s">
        <v>97</v>
      </c>
      <c r="T290" s="213" t="s">
        <v>97</v>
      </c>
      <c r="U290" s="213" t="s">
        <v>97</v>
      </c>
      <c r="V290" s="213" t="s">
        <v>97</v>
      </c>
      <c r="W290" s="213" t="s">
        <v>25</v>
      </c>
      <c r="X290" s="213"/>
      <c r="Y290" s="214"/>
      <c r="Z290" s="214"/>
      <c r="AA290" s="214"/>
      <c r="AB290" s="214"/>
      <c r="AC290" s="252"/>
    </row>
    <row r="291" spans="1:29">
      <c r="A291" s="213" t="s">
        <v>41</v>
      </c>
      <c r="B291" s="213" t="s">
        <v>42</v>
      </c>
      <c r="C291" s="213" t="s">
        <v>25</v>
      </c>
      <c r="D291" s="213" t="s">
        <v>43</v>
      </c>
      <c r="E291" s="213" t="s">
        <v>44</v>
      </c>
      <c r="F291" s="213" t="s">
        <v>1813</v>
      </c>
      <c r="G291" s="213" t="s">
        <v>1814</v>
      </c>
      <c r="H291" s="213" t="s">
        <v>233</v>
      </c>
      <c r="I291" s="213" t="s">
        <v>235</v>
      </c>
      <c r="J291" s="213" t="s">
        <v>234</v>
      </c>
      <c r="K291" s="213" t="s">
        <v>79</v>
      </c>
      <c r="L291" s="213" t="s">
        <v>81</v>
      </c>
      <c r="M291" s="237">
        <v>0.35499999999999998</v>
      </c>
      <c r="N291" s="216">
        <v>0.3</v>
      </c>
      <c r="O291" s="216">
        <v>0.3</v>
      </c>
      <c r="P291" s="216">
        <v>0.3</v>
      </c>
      <c r="Q291" s="216">
        <v>0.3</v>
      </c>
      <c r="R291" s="213" t="s">
        <v>81</v>
      </c>
      <c r="S291" s="213" t="s">
        <v>225</v>
      </c>
      <c r="T291" s="213" t="s">
        <v>236</v>
      </c>
      <c r="U291" s="213" t="s">
        <v>34</v>
      </c>
      <c r="V291" s="213" t="s">
        <v>34</v>
      </c>
      <c r="W291" s="213" t="s">
        <v>25</v>
      </c>
      <c r="X291" s="213"/>
      <c r="Y291" s="214"/>
      <c r="Z291" s="214"/>
      <c r="AA291" s="214"/>
      <c r="AB291" s="214"/>
      <c r="AC291" s="252"/>
    </row>
    <row r="292" spans="1:29">
      <c r="A292" s="213" t="s">
        <v>41</v>
      </c>
      <c r="B292" s="213" t="s">
        <v>42</v>
      </c>
      <c r="C292" s="213" t="s">
        <v>25</v>
      </c>
      <c r="D292" s="213" t="s">
        <v>43</v>
      </c>
      <c r="E292" s="213" t="s">
        <v>44</v>
      </c>
      <c r="F292" s="213" t="s">
        <v>1811</v>
      </c>
      <c r="G292" s="213" t="s">
        <v>1812</v>
      </c>
      <c r="H292" s="213" t="s">
        <v>4073</v>
      </c>
      <c r="I292" s="213" t="s">
        <v>239</v>
      </c>
      <c r="J292" s="213" t="s">
        <v>238</v>
      </c>
      <c r="K292" s="213" t="s">
        <v>79</v>
      </c>
      <c r="L292" s="213" t="s">
        <v>81</v>
      </c>
      <c r="M292" s="216">
        <v>0</v>
      </c>
      <c r="N292" s="216">
        <v>0.25</v>
      </c>
      <c r="O292" s="216">
        <v>0.5</v>
      </c>
      <c r="P292" s="216">
        <v>0.5</v>
      </c>
      <c r="Q292" s="216">
        <v>0.5</v>
      </c>
      <c r="R292" s="213" t="s">
        <v>81</v>
      </c>
      <c r="S292" s="213" t="s">
        <v>225</v>
      </c>
      <c r="T292" s="213" t="s">
        <v>226</v>
      </c>
      <c r="U292" s="213" t="s">
        <v>34</v>
      </c>
      <c r="V292" s="213" t="s">
        <v>34</v>
      </c>
      <c r="W292" s="213" t="s">
        <v>25</v>
      </c>
      <c r="X292" s="213"/>
      <c r="Y292" s="214"/>
      <c r="Z292" s="214"/>
      <c r="AA292" s="214"/>
      <c r="AB292" s="214"/>
      <c r="AC292" s="252"/>
    </row>
    <row r="293" spans="1:29">
      <c r="A293" s="213" t="s">
        <v>41</v>
      </c>
      <c r="B293" s="213" t="s">
        <v>42</v>
      </c>
      <c r="C293" s="213" t="s">
        <v>25</v>
      </c>
      <c r="D293" s="213" t="s">
        <v>43</v>
      </c>
      <c r="E293" s="213" t="s">
        <v>44</v>
      </c>
      <c r="F293" s="213" t="s">
        <v>45</v>
      </c>
      <c r="G293" s="213" t="s">
        <v>46</v>
      </c>
      <c r="H293" s="213" t="s">
        <v>4261</v>
      </c>
      <c r="I293" s="213" t="s">
        <v>229</v>
      </c>
      <c r="J293" s="213" t="s">
        <v>228</v>
      </c>
      <c r="K293" s="213" t="s">
        <v>79</v>
      </c>
      <c r="L293" s="213" t="s">
        <v>81</v>
      </c>
      <c r="M293" s="230">
        <v>4.1999999999999997E-3</v>
      </c>
      <c r="N293" s="237">
        <v>6.0000000000000001E-3</v>
      </c>
      <c r="O293" s="237">
        <v>5.0000000000000001E-3</v>
      </c>
      <c r="P293" s="237">
        <v>5.0000000000000001E-3</v>
      </c>
      <c r="Q293" s="237">
        <v>4.0000000000000001E-3</v>
      </c>
      <c r="R293" s="213" t="s">
        <v>81</v>
      </c>
      <c r="S293" s="213" t="s">
        <v>225</v>
      </c>
      <c r="T293" s="213" t="s">
        <v>226</v>
      </c>
      <c r="U293" s="213" t="s">
        <v>34</v>
      </c>
      <c r="V293" s="213" t="s">
        <v>34</v>
      </c>
      <c r="W293" s="213" t="s">
        <v>25</v>
      </c>
      <c r="X293" s="213"/>
      <c r="Y293" s="214"/>
      <c r="Z293" s="214"/>
      <c r="AA293" s="214"/>
      <c r="AB293" s="214"/>
      <c r="AC293" s="252"/>
    </row>
    <row r="294" spans="1:29">
      <c r="A294" s="213" t="s">
        <v>41</v>
      </c>
      <c r="B294" s="213" t="s">
        <v>42</v>
      </c>
      <c r="C294" s="213" t="s">
        <v>25</v>
      </c>
      <c r="D294" s="213" t="s">
        <v>43</v>
      </c>
      <c r="E294" s="213" t="s">
        <v>44</v>
      </c>
      <c r="F294" s="213" t="s">
        <v>45</v>
      </c>
      <c r="G294" s="213" t="s">
        <v>46</v>
      </c>
      <c r="H294" s="213" t="s">
        <v>4076</v>
      </c>
      <c r="I294" s="213" t="s">
        <v>224</v>
      </c>
      <c r="J294" s="213" t="s">
        <v>223</v>
      </c>
      <c r="K294" s="213" t="s">
        <v>79</v>
      </c>
      <c r="L294" s="213" t="s">
        <v>81</v>
      </c>
      <c r="M294" s="230">
        <v>1.24E-2</v>
      </c>
      <c r="N294" s="216">
        <v>0.01</v>
      </c>
      <c r="O294" s="237">
        <v>8.0000000000000002E-3</v>
      </c>
      <c r="P294" s="237">
        <v>8.0000000000000002E-3</v>
      </c>
      <c r="Q294" s="216">
        <v>0.01</v>
      </c>
      <c r="R294" s="213" t="s">
        <v>81</v>
      </c>
      <c r="S294" s="213" t="s">
        <v>225</v>
      </c>
      <c r="T294" s="213" t="s">
        <v>226</v>
      </c>
      <c r="U294" s="213" t="s">
        <v>34</v>
      </c>
      <c r="V294" s="213" t="s">
        <v>34</v>
      </c>
      <c r="W294" s="213" t="s">
        <v>25</v>
      </c>
      <c r="X294" s="213"/>
      <c r="Y294" s="214"/>
      <c r="Z294" s="214"/>
      <c r="AA294" s="214"/>
      <c r="AB294" s="214"/>
      <c r="AC294" s="252"/>
    </row>
    <row r="295" spans="1:29">
      <c r="A295" s="213" t="s">
        <v>41</v>
      </c>
      <c r="B295" s="213" t="s">
        <v>42</v>
      </c>
      <c r="C295" s="213" t="s">
        <v>25</v>
      </c>
      <c r="D295" s="213" t="s">
        <v>43</v>
      </c>
      <c r="E295" s="213" t="s">
        <v>44</v>
      </c>
      <c r="F295" s="213" t="s">
        <v>45</v>
      </c>
      <c r="G295" s="213" t="s">
        <v>46</v>
      </c>
      <c r="H295" s="213" t="s">
        <v>4074</v>
      </c>
      <c r="I295" s="213" t="s">
        <v>4075</v>
      </c>
      <c r="J295" s="213" t="s">
        <v>231</v>
      </c>
      <c r="K295" s="213" t="s">
        <v>79</v>
      </c>
      <c r="L295" s="213" t="s">
        <v>81</v>
      </c>
      <c r="M295" s="230">
        <v>1.1000000000000001E-3</v>
      </c>
      <c r="N295" s="237">
        <v>2E-3</v>
      </c>
      <c r="O295" s="237">
        <v>2E-3</v>
      </c>
      <c r="P295" s="237">
        <v>1E-3</v>
      </c>
      <c r="Q295" s="237">
        <v>1E-3</v>
      </c>
      <c r="R295" s="213" t="s">
        <v>81</v>
      </c>
      <c r="S295" s="213" t="s">
        <v>225</v>
      </c>
      <c r="T295" s="213" t="s">
        <v>226</v>
      </c>
      <c r="U295" s="213" t="s">
        <v>34</v>
      </c>
      <c r="V295" s="213" t="s">
        <v>34</v>
      </c>
      <c r="W295" s="213" t="s">
        <v>25</v>
      </c>
      <c r="X295" s="213"/>
      <c r="Y295" s="214"/>
      <c r="Z295" s="214"/>
      <c r="AA295" s="214"/>
      <c r="AB295" s="214"/>
      <c r="AC295" s="252"/>
    </row>
    <row r="296" spans="1:29">
      <c r="A296" s="213" t="s">
        <v>1805</v>
      </c>
      <c r="B296" s="213" t="s">
        <v>1806</v>
      </c>
      <c r="C296" s="213" t="s">
        <v>25</v>
      </c>
      <c r="D296" s="213" t="s">
        <v>43</v>
      </c>
      <c r="E296" s="213" t="s">
        <v>44</v>
      </c>
      <c r="F296" s="213" t="s">
        <v>1807</v>
      </c>
      <c r="G296" s="213" t="s">
        <v>1808</v>
      </c>
      <c r="H296" s="213" t="s">
        <v>4262</v>
      </c>
      <c r="I296" s="213" t="s">
        <v>242</v>
      </c>
      <c r="J296" s="213" t="s">
        <v>241</v>
      </c>
      <c r="K296" s="213" t="s">
        <v>79</v>
      </c>
      <c r="L296" s="213" t="s">
        <v>81</v>
      </c>
      <c r="M296" s="215">
        <v>0</v>
      </c>
      <c r="N296" s="216">
        <v>0.1</v>
      </c>
      <c r="O296" s="216">
        <v>0.21</v>
      </c>
      <c r="P296" s="216">
        <v>0.31</v>
      </c>
      <c r="Q296" s="216">
        <v>0.42</v>
      </c>
      <c r="R296" s="213" t="s">
        <v>81</v>
      </c>
      <c r="S296" s="213" t="s">
        <v>225</v>
      </c>
      <c r="T296" s="213" t="s">
        <v>243</v>
      </c>
      <c r="U296" s="213" t="s">
        <v>34</v>
      </c>
      <c r="V296" s="213" t="s">
        <v>34</v>
      </c>
      <c r="W296" s="213" t="s">
        <v>25</v>
      </c>
      <c r="X296" s="213"/>
      <c r="Y296" s="214"/>
      <c r="Z296" s="214"/>
      <c r="AA296" s="214"/>
      <c r="AB296" s="214"/>
      <c r="AC296" s="252"/>
    </row>
    <row r="297" spans="1:29" ht="12.75" customHeight="1">
      <c r="A297" s="213" t="s">
        <v>1502</v>
      </c>
      <c r="B297" s="213" t="s">
        <v>1503</v>
      </c>
      <c r="C297" s="213" t="s">
        <v>25</v>
      </c>
      <c r="D297" s="213" t="s">
        <v>1817</v>
      </c>
      <c r="E297" s="213" t="s">
        <v>902</v>
      </c>
      <c r="F297" s="213" t="s">
        <v>1824</v>
      </c>
      <c r="G297" s="213" t="s">
        <v>1825</v>
      </c>
      <c r="H297" s="213" t="s">
        <v>97</v>
      </c>
      <c r="I297" s="213" t="s">
        <v>97</v>
      </c>
      <c r="J297" s="213" t="s">
        <v>97</v>
      </c>
      <c r="K297" s="213" t="s">
        <v>97</v>
      </c>
      <c r="L297" s="213" t="s">
        <v>97</v>
      </c>
      <c r="M297" s="213" t="s">
        <v>97</v>
      </c>
      <c r="N297" s="213" t="s">
        <v>97</v>
      </c>
      <c r="O297" s="213" t="s">
        <v>97</v>
      </c>
      <c r="P297" s="213" t="s">
        <v>97</v>
      </c>
      <c r="Q297" s="213" t="s">
        <v>97</v>
      </c>
      <c r="R297" s="213" t="s">
        <v>97</v>
      </c>
      <c r="S297" s="213" t="s">
        <v>97</v>
      </c>
      <c r="T297" s="213" t="s">
        <v>97</v>
      </c>
      <c r="U297" s="213" t="s">
        <v>97</v>
      </c>
      <c r="V297" s="213" t="s">
        <v>97</v>
      </c>
      <c r="W297" s="213" t="s">
        <v>25</v>
      </c>
      <c r="X297" s="213"/>
      <c r="Y297" s="214"/>
      <c r="Z297" s="214"/>
      <c r="AA297" s="214"/>
      <c r="AB297" s="214"/>
      <c r="AC297" s="252"/>
    </row>
    <row r="298" spans="1:29">
      <c r="A298" s="213" t="s">
        <v>1502</v>
      </c>
      <c r="B298" s="213" t="s">
        <v>1503</v>
      </c>
      <c r="C298" s="213" t="s">
        <v>25</v>
      </c>
      <c r="D298" s="213" t="s">
        <v>1817</v>
      </c>
      <c r="E298" s="213" t="s">
        <v>902</v>
      </c>
      <c r="F298" s="213" t="s">
        <v>1826</v>
      </c>
      <c r="G298" s="213" t="s">
        <v>1827</v>
      </c>
      <c r="H298" s="213" t="s">
        <v>913</v>
      </c>
      <c r="I298" s="213" t="s">
        <v>915</v>
      </c>
      <c r="J298" s="213" t="s">
        <v>914</v>
      </c>
      <c r="K298" s="213" t="s">
        <v>101</v>
      </c>
      <c r="L298" s="213" t="s">
        <v>81</v>
      </c>
      <c r="M298" s="213">
        <v>0</v>
      </c>
      <c r="N298" s="226">
        <v>3</v>
      </c>
      <c r="O298" s="226">
        <v>3</v>
      </c>
      <c r="P298" s="226">
        <v>3</v>
      </c>
      <c r="Q298" s="226">
        <v>3</v>
      </c>
      <c r="R298" s="213" t="s">
        <v>81</v>
      </c>
      <c r="S298" s="213" t="s">
        <v>902</v>
      </c>
      <c r="T298" s="213" t="s">
        <v>908</v>
      </c>
      <c r="U298" s="213" t="s">
        <v>34</v>
      </c>
      <c r="V298" s="213" t="s">
        <v>34</v>
      </c>
      <c r="W298" s="213" t="s">
        <v>25</v>
      </c>
      <c r="X298" s="213"/>
      <c r="Y298" s="214"/>
      <c r="Z298" s="214"/>
      <c r="AA298" s="214"/>
      <c r="AB298" s="214"/>
      <c r="AC298" s="252"/>
    </row>
    <row r="299" spans="1:29">
      <c r="A299" s="213" t="s">
        <v>1502</v>
      </c>
      <c r="B299" s="213" t="s">
        <v>1503</v>
      </c>
      <c r="C299" s="213" t="s">
        <v>25</v>
      </c>
      <c r="D299" s="213" t="s">
        <v>1817</v>
      </c>
      <c r="E299" s="213" t="s">
        <v>902</v>
      </c>
      <c r="F299" s="213" t="s">
        <v>1820</v>
      </c>
      <c r="G299" s="213" t="s">
        <v>1821</v>
      </c>
      <c r="H299" s="213" t="s">
        <v>899</v>
      </c>
      <c r="I299" s="213" t="s">
        <v>901</v>
      </c>
      <c r="J299" s="213" t="s">
        <v>900</v>
      </c>
      <c r="K299" s="213" t="s">
        <v>101</v>
      </c>
      <c r="L299" s="213" t="s">
        <v>81</v>
      </c>
      <c r="M299" s="226">
        <v>25</v>
      </c>
      <c r="N299" s="226">
        <v>13</v>
      </c>
      <c r="O299" s="226">
        <v>23</v>
      </c>
      <c r="P299" s="226">
        <v>15</v>
      </c>
      <c r="Q299" s="226">
        <v>14</v>
      </c>
      <c r="R299" s="213" t="s">
        <v>81</v>
      </c>
      <c r="S299" s="213" t="s">
        <v>902</v>
      </c>
      <c r="T299" s="213" t="s">
        <v>903</v>
      </c>
      <c r="U299" s="213" t="s">
        <v>902</v>
      </c>
      <c r="V299" s="213" t="s">
        <v>904</v>
      </c>
      <c r="W299" s="213" t="s">
        <v>25</v>
      </c>
      <c r="X299" s="213"/>
      <c r="Y299" s="214"/>
      <c r="Z299" s="214"/>
      <c r="AA299" s="214"/>
      <c r="AB299" s="214"/>
      <c r="AC299" s="252"/>
    </row>
    <row r="300" spans="1:29">
      <c r="A300" s="213" t="s">
        <v>1502</v>
      </c>
      <c r="B300" s="213" t="s">
        <v>1503</v>
      </c>
      <c r="C300" s="213" t="s">
        <v>25</v>
      </c>
      <c r="D300" s="213" t="s">
        <v>1817</v>
      </c>
      <c r="E300" s="213" t="s">
        <v>902</v>
      </c>
      <c r="F300" s="213" t="s">
        <v>1828</v>
      </c>
      <c r="G300" s="213" t="s">
        <v>1829</v>
      </c>
      <c r="H300" s="213" t="s">
        <v>925</v>
      </c>
      <c r="I300" s="213" t="s">
        <v>927</v>
      </c>
      <c r="J300" s="213" t="s">
        <v>926</v>
      </c>
      <c r="K300" s="213" t="s">
        <v>101</v>
      </c>
      <c r="L300" s="213" t="s">
        <v>81</v>
      </c>
      <c r="M300" s="213">
        <v>0</v>
      </c>
      <c r="N300" s="226">
        <v>960</v>
      </c>
      <c r="O300" s="226">
        <v>985</v>
      </c>
      <c r="P300" s="226">
        <v>960</v>
      </c>
      <c r="Q300" s="226">
        <v>1052</v>
      </c>
      <c r="R300" s="213" t="s">
        <v>81</v>
      </c>
      <c r="S300" s="213" t="s">
        <v>902</v>
      </c>
      <c r="T300" s="213" t="s">
        <v>908</v>
      </c>
      <c r="U300" s="213" t="s">
        <v>34</v>
      </c>
      <c r="V300" s="213" t="s">
        <v>34</v>
      </c>
      <c r="W300" s="213" t="s">
        <v>25</v>
      </c>
      <c r="X300" s="213"/>
      <c r="Y300" s="214"/>
      <c r="Z300" s="214"/>
      <c r="AA300" s="214"/>
      <c r="AB300" s="214"/>
      <c r="AC300" s="252"/>
    </row>
    <row r="301" spans="1:29">
      <c r="A301" s="213" t="s">
        <v>1502</v>
      </c>
      <c r="B301" s="213" t="s">
        <v>1503</v>
      </c>
      <c r="C301" s="213" t="s">
        <v>25</v>
      </c>
      <c r="D301" s="213" t="s">
        <v>1817</v>
      </c>
      <c r="E301" s="213" t="s">
        <v>902</v>
      </c>
      <c r="F301" s="213" t="s">
        <v>1822</v>
      </c>
      <c r="G301" s="213" t="s">
        <v>1823</v>
      </c>
      <c r="H301" s="213" t="s">
        <v>922</v>
      </c>
      <c r="I301" s="213" t="s">
        <v>924</v>
      </c>
      <c r="J301" s="213" t="s">
        <v>923</v>
      </c>
      <c r="K301" s="213" t="s">
        <v>101</v>
      </c>
      <c r="L301" s="213" t="s">
        <v>81</v>
      </c>
      <c r="M301" s="213">
        <v>0</v>
      </c>
      <c r="N301" s="226">
        <v>501</v>
      </c>
      <c r="O301" s="226">
        <v>567</v>
      </c>
      <c r="P301" s="226">
        <v>465</v>
      </c>
      <c r="Q301" s="226">
        <v>678</v>
      </c>
      <c r="R301" s="213" t="s">
        <v>81</v>
      </c>
      <c r="S301" s="213" t="s">
        <v>902</v>
      </c>
      <c r="T301" s="213" t="s">
        <v>908</v>
      </c>
      <c r="U301" s="213" t="s">
        <v>34</v>
      </c>
      <c r="V301" s="213" t="s">
        <v>34</v>
      </c>
      <c r="W301" s="213" t="s">
        <v>25</v>
      </c>
      <c r="X301" s="213"/>
      <c r="Y301" s="214"/>
      <c r="Z301" s="214"/>
      <c r="AA301" s="214"/>
      <c r="AB301" s="214"/>
      <c r="AC301" s="252"/>
    </row>
    <row r="302" spans="1:29">
      <c r="A302" s="213" t="s">
        <v>1502</v>
      </c>
      <c r="B302" s="213" t="s">
        <v>1503</v>
      </c>
      <c r="C302" s="213" t="s">
        <v>25</v>
      </c>
      <c r="D302" s="213" t="s">
        <v>1817</v>
      </c>
      <c r="E302" s="213" t="s">
        <v>902</v>
      </c>
      <c r="F302" s="213" t="s">
        <v>1832</v>
      </c>
      <c r="G302" s="213" t="s">
        <v>1833</v>
      </c>
      <c r="H302" s="213" t="s">
        <v>4077</v>
      </c>
      <c r="I302" s="213" t="s">
        <v>918</v>
      </c>
      <c r="J302" s="213" t="s">
        <v>917</v>
      </c>
      <c r="K302" s="213" t="s">
        <v>101</v>
      </c>
      <c r="L302" s="213" t="s">
        <v>81</v>
      </c>
      <c r="M302" s="213">
        <v>0</v>
      </c>
      <c r="N302" s="226">
        <v>2529</v>
      </c>
      <c r="O302" s="226">
        <v>2529</v>
      </c>
      <c r="P302" s="226">
        <v>2529</v>
      </c>
      <c r="Q302" s="226">
        <v>2529</v>
      </c>
      <c r="R302" s="213" t="s">
        <v>81</v>
      </c>
      <c r="S302" s="213" t="s">
        <v>902</v>
      </c>
      <c r="T302" s="213" t="s">
        <v>908</v>
      </c>
      <c r="U302" s="213" t="s">
        <v>34</v>
      </c>
      <c r="V302" s="213" t="s">
        <v>34</v>
      </c>
      <c r="W302" s="213" t="s">
        <v>25</v>
      </c>
      <c r="X302" s="213"/>
      <c r="Y302" s="214"/>
      <c r="Z302" s="214"/>
      <c r="AA302" s="214"/>
      <c r="AB302" s="214"/>
      <c r="AC302" s="252"/>
    </row>
    <row r="303" spans="1:29">
      <c r="A303" s="213" t="s">
        <v>1502</v>
      </c>
      <c r="B303" s="213" t="s">
        <v>1503</v>
      </c>
      <c r="C303" s="213" t="s">
        <v>25</v>
      </c>
      <c r="D303" s="213" t="s">
        <v>1817</v>
      </c>
      <c r="E303" s="213" t="s">
        <v>902</v>
      </c>
      <c r="F303" s="213" t="s">
        <v>1818</v>
      </c>
      <c r="G303" s="213" t="s">
        <v>1819</v>
      </c>
      <c r="H303" s="213" t="s">
        <v>905</v>
      </c>
      <c r="I303" s="213" t="s">
        <v>907</v>
      </c>
      <c r="J303" s="213" t="s">
        <v>906</v>
      </c>
      <c r="K303" s="213" t="s">
        <v>101</v>
      </c>
      <c r="L303" s="213" t="s">
        <v>81</v>
      </c>
      <c r="M303" s="213">
        <v>0</v>
      </c>
      <c r="N303" s="226">
        <v>28</v>
      </c>
      <c r="O303" s="226">
        <v>28</v>
      </c>
      <c r="P303" s="226">
        <v>28</v>
      </c>
      <c r="Q303" s="226">
        <v>28</v>
      </c>
      <c r="R303" s="213" t="s">
        <v>81</v>
      </c>
      <c r="S303" s="213" t="s">
        <v>902</v>
      </c>
      <c r="T303" s="213" t="s">
        <v>908</v>
      </c>
      <c r="U303" s="213" t="s">
        <v>34</v>
      </c>
      <c r="V303" s="213" t="s">
        <v>34</v>
      </c>
      <c r="W303" s="213" t="s">
        <v>25</v>
      </c>
      <c r="X303" s="213"/>
      <c r="Y303" s="214"/>
      <c r="Z303" s="214"/>
      <c r="AA303" s="214"/>
      <c r="AB303" s="214"/>
      <c r="AC303" s="252"/>
    </row>
    <row r="304" spans="1:29">
      <c r="A304" s="213" t="s">
        <v>1502</v>
      </c>
      <c r="B304" s="213" t="s">
        <v>1503</v>
      </c>
      <c r="C304" s="213" t="s">
        <v>25</v>
      </c>
      <c r="D304" s="213" t="s">
        <v>1817</v>
      </c>
      <c r="E304" s="213" t="s">
        <v>902</v>
      </c>
      <c r="F304" s="213" t="s">
        <v>1834</v>
      </c>
      <c r="G304" s="213" t="s">
        <v>1835</v>
      </c>
      <c r="H304" s="213" t="s">
        <v>919</v>
      </c>
      <c r="I304" s="213" t="s">
        <v>921</v>
      </c>
      <c r="J304" s="213" t="s">
        <v>920</v>
      </c>
      <c r="K304" s="213" t="s">
        <v>101</v>
      </c>
      <c r="L304" s="213" t="s">
        <v>81</v>
      </c>
      <c r="M304" s="226">
        <v>15</v>
      </c>
      <c r="N304" s="226">
        <v>15</v>
      </c>
      <c r="O304" s="226">
        <v>15</v>
      </c>
      <c r="P304" s="226">
        <v>15</v>
      </c>
      <c r="Q304" s="226">
        <v>15</v>
      </c>
      <c r="R304" s="213" t="s">
        <v>81</v>
      </c>
      <c r="S304" s="213" t="s">
        <v>902</v>
      </c>
      <c r="T304" s="213" t="s">
        <v>903</v>
      </c>
      <c r="U304" s="213" t="s">
        <v>902</v>
      </c>
      <c r="V304" s="213" t="s">
        <v>904</v>
      </c>
      <c r="W304" s="213" t="s">
        <v>25</v>
      </c>
      <c r="X304" s="213"/>
      <c r="Y304" s="214"/>
      <c r="Z304" s="214"/>
      <c r="AA304" s="214"/>
      <c r="AB304" s="214"/>
      <c r="AC304" s="252"/>
    </row>
    <row r="305" spans="1:29">
      <c r="A305" s="213" t="s">
        <v>1502</v>
      </c>
      <c r="B305" s="213" t="s">
        <v>1503</v>
      </c>
      <c r="C305" s="213" t="s">
        <v>25</v>
      </c>
      <c r="D305" s="213" t="s">
        <v>1817</v>
      </c>
      <c r="E305" s="213" t="s">
        <v>902</v>
      </c>
      <c r="F305" s="213" t="s">
        <v>1830</v>
      </c>
      <c r="G305" s="213" t="s">
        <v>1831</v>
      </c>
      <c r="H305" s="213" t="s">
        <v>909</v>
      </c>
      <c r="I305" s="213" t="s">
        <v>911</v>
      </c>
      <c r="J305" s="213" t="s">
        <v>910</v>
      </c>
      <c r="K305" s="213" t="s">
        <v>101</v>
      </c>
      <c r="L305" s="213" t="s">
        <v>81</v>
      </c>
      <c r="M305" s="226">
        <v>3</v>
      </c>
      <c r="N305" s="226">
        <v>4</v>
      </c>
      <c r="O305" s="226">
        <v>4</v>
      </c>
      <c r="P305" s="226">
        <v>4</v>
      </c>
      <c r="Q305" s="226">
        <v>4</v>
      </c>
      <c r="R305" s="213" t="s">
        <v>81</v>
      </c>
      <c r="S305" s="213" t="s">
        <v>902</v>
      </c>
      <c r="T305" s="213" t="s">
        <v>912</v>
      </c>
      <c r="U305" s="213" t="s">
        <v>902</v>
      </c>
      <c r="V305" s="213" t="s">
        <v>903</v>
      </c>
      <c r="W305" s="213" t="s">
        <v>25</v>
      </c>
      <c r="X305" s="213"/>
      <c r="Y305" s="214"/>
      <c r="Z305" s="214"/>
      <c r="AA305" s="214"/>
      <c r="AB305" s="214"/>
      <c r="AC305" s="252"/>
    </row>
    <row r="306" spans="1:29">
      <c r="A306" s="213" t="s">
        <v>805</v>
      </c>
      <c r="B306" s="213" t="s">
        <v>806</v>
      </c>
      <c r="C306" s="213" t="s">
        <v>25</v>
      </c>
      <c r="D306" s="213" t="s">
        <v>940</v>
      </c>
      <c r="E306" s="213" t="s">
        <v>941</v>
      </c>
      <c r="F306" s="213" t="s">
        <v>944</v>
      </c>
      <c r="G306" s="213" t="s">
        <v>945</v>
      </c>
      <c r="H306" s="213" t="s">
        <v>4078</v>
      </c>
      <c r="I306" s="213" t="s">
        <v>936</v>
      </c>
      <c r="J306" s="213" t="s">
        <v>935</v>
      </c>
      <c r="K306" s="213" t="s">
        <v>937</v>
      </c>
      <c r="L306" s="213" t="s">
        <v>81</v>
      </c>
      <c r="M306" s="226">
        <v>204000</v>
      </c>
      <c r="N306" s="226">
        <v>204000</v>
      </c>
      <c r="O306" s="226">
        <v>204000</v>
      </c>
      <c r="P306" s="226">
        <v>204000</v>
      </c>
      <c r="Q306" s="226">
        <v>204000</v>
      </c>
      <c r="R306" s="213" t="s">
        <v>81</v>
      </c>
      <c r="S306" s="213" t="s">
        <v>938</v>
      </c>
      <c r="T306" s="213" t="s">
        <v>939</v>
      </c>
      <c r="U306" s="213" t="s">
        <v>34</v>
      </c>
      <c r="V306" s="213" t="s">
        <v>34</v>
      </c>
      <c r="W306" s="213" t="s">
        <v>25</v>
      </c>
      <c r="X306" s="213"/>
      <c r="Y306" s="214"/>
      <c r="Z306" s="214"/>
      <c r="AA306" s="214"/>
      <c r="AB306" s="214"/>
      <c r="AC306" s="252"/>
    </row>
    <row r="307" spans="1:29">
      <c r="A307" s="213" t="s">
        <v>805</v>
      </c>
      <c r="B307" s="213" t="s">
        <v>806</v>
      </c>
      <c r="C307" s="213" t="s">
        <v>25</v>
      </c>
      <c r="D307" s="213" t="s">
        <v>940</v>
      </c>
      <c r="E307" s="213" t="s">
        <v>941</v>
      </c>
      <c r="F307" s="213" t="s">
        <v>942</v>
      </c>
      <c r="G307" s="213" t="s">
        <v>943</v>
      </c>
      <c r="H307" s="213" t="s">
        <v>4078</v>
      </c>
      <c r="I307" s="213" t="s">
        <v>936</v>
      </c>
      <c r="J307" s="213" t="s">
        <v>935</v>
      </c>
      <c r="K307" s="213" t="s">
        <v>937</v>
      </c>
      <c r="L307" s="213" t="s">
        <v>81</v>
      </c>
      <c r="M307" s="226">
        <v>204000</v>
      </c>
      <c r="N307" s="226">
        <v>204000</v>
      </c>
      <c r="O307" s="226">
        <v>204000</v>
      </c>
      <c r="P307" s="226">
        <v>204000</v>
      </c>
      <c r="Q307" s="226">
        <v>204000</v>
      </c>
      <c r="R307" s="213" t="s">
        <v>81</v>
      </c>
      <c r="S307" s="213" t="s">
        <v>938</v>
      </c>
      <c r="T307" s="213" t="s">
        <v>939</v>
      </c>
      <c r="U307" s="213" t="s">
        <v>34</v>
      </c>
      <c r="V307" s="213" t="s">
        <v>34</v>
      </c>
      <c r="W307" s="213" t="s">
        <v>25</v>
      </c>
      <c r="X307" s="213"/>
      <c r="Y307" s="214"/>
      <c r="Z307" s="214"/>
      <c r="AA307" s="214"/>
      <c r="AB307" s="214"/>
      <c r="AC307" s="252"/>
    </row>
    <row r="308" spans="1:29" ht="12.75" customHeight="1">
      <c r="A308" s="213" t="s">
        <v>805</v>
      </c>
      <c r="B308" s="213" t="s">
        <v>806</v>
      </c>
      <c r="C308" s="213" t="s">
        <v>25</v>
      </c>
      <c r="D308" s="213" t="s">
        <v>940</v>
      </c>
      <c r="E308" s="213" t="s">
        <v>941</v>
      </c>
      <c r="F308" s="213" t="s">
        <v>1836</v>
      </c>
      <c r="G308" s="213" t="s">
        <v>1837</v>
      </c>
      <c r="H308" s="213" t="s">
        <v>97</v>
      </c>
      <c r="I308" s="213" t="s">
        <v>97</v>
      </c>
      <c r="J308" s="213" t="s">
        <v>97</v>
      </c>
      <c r="K308" s="213" t="s">
        <v>97</v>
      </c>
      <c r="L308" s="213" t="s">
        <v>97</v>
      </c>
      <c r="M308" s="213" t="s">
        <v>97</v>
      </c>
      <c r="N308" s="213" t="s">
        <v>97</v>
      </c>
      <c r="O308" s="213" t="s">
        <v>97</v>
      </c>
      <c r="P308" s="213" t="s">
        <v>97</v>
      </c>
      <c r="Q308" s="213" t="s">
        <v>97</v>
      </c>
      <c r="R308" s="213" t="s">
        <v>97</v>
      </c>
      <c r="S308" s="213" t="s">
        <v>97</v>
      </c>
      <c r="T308" s="213" t="s">
        <v>97</v>
      </c>
      <c r="U308" s="213" t="s">
        <v>97</v>
      </c>
      <c r="V308" s="213" t="s">
        <v>97</v>
      </c>
      <c r="W308" s="213"/>
      <c r="X308" s="213"/>
      <c r="Y308" s="213"/>
      <c r="Z308" s="213"/>
      <c r="AA308" s="213"/>
      <c r="AB308" s="214"/>
      <c r="AC308" s="252"/>
    </row>
    <row r="309" spans="1:29" ht="12.75" customHeight="1">
      <c r="A309" s="213" t="s">
        <v>35</v>
      </c>
      <c r="B309" s="213" t="s">
        <v>36</v>
      </c>
      <c r="C309" s="213" t="s">
        <v>25</v>
      </c>
      <c r="D309" s="213" t="s">
        <v>940</v>
      </c>
      <c r="E309" s="213" t="s">
        <v>941</v>
      </c>
      <c r="F309" s="213" t="s">
        <v>1840</v>
      </c>
      <c r="G309" s="213" t="s">
        <v>1841</v>
      </c>
      <c r="H309" s="213" t="s">
        <v>97</v>
      </c>
      <c r="I309" s="213" t="s">
        <v>97</v>
      </c>
      <c r="J309" s="213" t="s">
        <v>97</v>
      </c>
      <c r="K309" s="213" t="s">
        <v>97</v>
      </c>
      <c r="L309" s="213" t="s">
        <v>97</v>
      </c>
      <c r="M309" s="213" t="s">
        <v>97</v>
      </c>
      <c r="N309" s="213" t="s">
        <v>97</v>
      </c>
      <c r="O309" s="213" t="s">
        <v>97</v>
      </c>
      <c r="P309" s="213" t="s">
        <v>97</v>
      </c>
      <c r="Q309" s="213" t="s">
        <v>97</v>
      </c>
      <c r="R309" s="213" t="s">
        <v>97</v>
      </c>
      <c r="S309" s="213" t="s">
        <v>97</v>
      </c>
      <c r="T309" s="213" t="s">
        <v>97</v>
      </c>
      <c r="U309" s="213" t="s">
        <v>97</v>
      </c>
      <c r="V309" s="213" t="s">
        <v>97</v>
      </c>
      <c r="W309" s="213" t="s">
        <v>25</v>
      </c>
      <c r="X309" s="213"/>
      <c r="Y309" s="214"/>
      <c r="Z309" s="214"/>
      <c r="AA309" s="214"/>
      <c r="AB309" s="214"/>
      <c r="AC309" s="252"/>
    </row>
    <row r="310" spans="1:29">
      <c r="A310" s="213" t="s">
        <v>805</v>
      </c>
      <c r="B310" s="213" t="s">
        <v>806</v>
      </c>
      <c r="C310" s="213" t="s">
        <v>25</v>
      </c>
      <c r="D310" s="213" t="s">
        <v>940</v>
      </c>
      <c r="E310" s="213" t="s">
        <v>941</v>
      </c>
      <c r="F310" s="213" t="s">
        <v>944</v>
      </c>
      <c r="G310" s="213" t="s">
        <v>945</v>
      </c>
      <c r="H310" s="213" t="s">
        <v>4079</v>
      </c>
      <c r="I310" s="213" t="s">
        <v>948</v>
      </c>
      <c r="J310" s="213" t="s">
        <v>947</v>
      </c>
      <c r="K310" s="213" t="s">
        <v>949</v>
      </c>
      <c r="L310" s="213" t="s">
        <v>81</v>
      </c>
      <c r="M310" s="226">
        <v>25791340</v>
      </c>
      <c r="N310" s="226">
        <v>25791340</v>
      </c>
      <c r="O310" s="226">
        <v>14422592</v>
      </c>
      <c r="P310" s="226">
        <v>15887620</v>
      </c>
      <c r="Q310" s="226">
        <v>17503432</v>
      </c>
      <c r="R310" s="213" t="s">
        <v>81</v>
      </c>
      <c r="S310" s="213" t="s">
        <v>938</v>
      </c>
      <c r="T310" s="213" t="s">
        <v>939</v>
      </c>
      <c r="U310" s="213" t="s">
        <v>34</v>
      </c>
      <c r="V310" s="213" t="s">
        <v>34</v>
      </c>
      <c r="W310" s="213"/>
      <c r="X310" s="213"/>
      <c r="Y310" s="214"/>
      <c r="Z310" s="214"/>
      <c r="AA310" s="214"/>
      <c r="AB310" s="214"/>
      <c r="AC310" s="252"/>
    </row>
    <row r="311" spans="1:29">
      <c r="A311" s="213" t="s">
        <v>805</v>
      </c>
      <c r="B311" s="213" t="s">
        <v>806</v>
      </c>
      <c r="C311" s="213" t="s">
        <v>25</v>
      </c>
      <c r="D311" s="213" t="s">
        <v>940</v>
      </c>
      <c r="E311" s="213" t="s">
        <v>941</v>
      </c>
      <c r="F311" s="213" t="s">
        <v>942</v>
      </c>
      <c r="G311" s="213" t="s">
        <v>943</v>
      </c>
      <c r="H311" s="213" t="s">
        <v>4079</v>
      </c>
      <c r="I311" s="213" t="s">
        <v>948</v>
      </c>
      <c r="J311" s="213" t="s">
        <v>947</v>
      </c>
      <c r="K311" s="213" t="s">
        <v>949</v>
      </c>
      <c r="L311" s="213" t="s">
        <v>81</v>
      </c>
      <c r="M311" s="226">
        <v>25791340</v>
      </c>
      <c r="N311" s="226">
        <v>25791340</v>
      </c>
      <c r="O311" s="226">
        <v>14422592</v>
      </c>
      <c r="P311" s="226">
        <v>15887620</v>
      </c>
      <c r="Q311" s="226">
        <v>17503432</v>
      </c>
      <c r="R311" s="213" t="s">
        <v>81</v>
      </c>
      <c r="S311" s="213" t="s">
        <v>938</v>
      </c>
      <c r="T311" s="213" t="s">
        <v>939</v>
      </c>
      <c r="U311" s="213" t="s">
        <v>34</v>
      </c>
      <c r="V311" s="213" t="s">
        <v>34</v>
      </c>
      <c r="W311" s="213"/>
      <c r="X311" s="213"/>
      <c r="Y311" s="214"/>
      <c r="Z311" s="214"/>
      <c r="AA311" s="214"/>
      <c r="AB311" s="214"/>
      <c r="AC311" s="252"/>
    </row>
    <row r="312" spans="1:29">
      <c r="A312" s="213" t="s">
        <v>805</v>
      </c>
      <c r="B312" s="213" t="s">
        <v>806</v>
      </c>
      <c r="C312" s="213" t="s">
        <v>25</v>
      </c>
      <c r="D312" s="213" t="s">
        <v>940</v>
      </c>
      <c r="E312" s="213" t="s">
        <v>941</v>
      </c>
      <c r="F312" s="213" t="s">
        <v>1838</v>
      </c>
      <c r="G312" s="213" t="s">
        <v>1839</v>
      </c>
      <c r="H312" s="213" t="s">
        <v>954</v>
      </c>
      <c r="I312" s="213" t="s">
        <v>956</v>
      </c>
      <c r="J312" s="213" t="s">
        <v>955</v>
      </c>
      <c r="K312" s="213" t="s">
        <v>957</v>
      </c>
      <c r="L312" s="213" t="s">
        <v>81</v>
      </c>
      <c r="M312" s="226">
        <v>610</v>
      </c>
      <c r="N312" s="226">
        <v>610</v>
      </c>
      <c r="O312" s="226">
        <v>610</v>
      </c>
      <c r="P312" s="226">
        <v>610</v>
      </c>
      <c r="Q312" s="226">
        <v>610</v>
      </c>
      <c r="R312" s="213" t="s">
        <v>81</v>
      </c>
      <c r="S312" s="213" t="s">
        <v>938</v>
      </c>
      <c r="T312" s="213" t="s">
        <v>958</v>
      </c>
      <c r="U312" s="213" t="s">
        <v>34</v>
      </c>
      <c r="V312" s="213" t="s">
        <v>34</v>
      </c>
      <c r="W312" s="213" t="s">
        <v>25</v>
      </c>
      <c r="X312" s="213"/>
      <c r="Y312" s="214"/>
      <c r="Z312" s="214"/>
      <c r="AA312" s="214"/>
      <c r="AB312" s="214"/>
      <c r="AC312" s="252"/>
    </row>
    <row r="313" spans="1:29">
      <c r="A313" s="213" t="s">
        <v>805</v>
      </c>
      <c r="B313" s="213" t="s">
        <v>806</v>
      </c>
      <c r="C313" s="213" t="s">
        <v>25</v>
      </c>
      <c r="D313" s="213" t="s">
        <v>940</v>
      </c>
      <c r="E313" s="213" t="s">
        <v>941</v>
      </c>
      <c r="F313" s="213" t="s">
        <v>942</v>
      </c>
      <c r="G313" s="213" t="s">
        <v>943</v>
      </c>
      <c r="H313" s="213" t="s">
        <v>4263</v>
      </c>
      <c r="I313" s="213" t="s">
        <v>952</v>
      </c>
      <c r="J313" s="213" t="s">
        <v>951</v>
      </c>
      <c r="K313" s="213" t="s">
        <v>953</v>
      </c>
      <c r="L313" s="213" t="s">
        <v>81</v>
      </c>
      <c r="M313" s="226">
        <v>1000000</v>
      </c>
      <c r="N313" s="226">
        <v>1000000</v>
      </c>
      <c r="O313" s="226">
        <v>1000000</v>
      </c>
      <c r="P313" s="226">
        <v>1000000</v>
      </c>
      <c r="Q313" s="226">
        <v>1000000</v>
      </c>
      <c r="R313" s="213" t="s">
        <v>81</v>
      </c>
      <c r="S313" s="213" t="s">
        <v>938</v>
      </c>
      <c r="T313" s="213" t="s">
        <v>939</v>
      </c>
      <c r="U313" s="213" t="s">
        <v>34</v>
      </c>
      <c r="V313" s="213" t="s">
        <v>34</v>
      </c>
      <c r="W313" s="213"/>
      <c r="X313" s="213"/>
      <c r="Y313" s="214"/>
      <c r="Z313" s="214"/>
      <c r="AA313" s="214"/>
      <c r="AB313" s="214"/>
      <c r="AC313" s="252"/>
    </row>
    <row r="314" spans="1:29">
      <c r="A314" s="213" t="s">
        <v>729</v>
      </c>
      <c r="B314" s="213" t="s">
        <v>730</v>
      </c>
      <c r="C314" s="213" t="s">
        <v>25</v>
      </c>
      <c r="D314" s="213" t="s">
        <v>731</v>
      </c>
      <c r="E314" s="213" t="s">
        <v>732</v>
      </c>
      <c r="F314" s="213" t="s">
        <v>1848</v>
      </c>
      <c r="G314" s="213" t="s">
        <v>1849</v>
      </c>
      <c r="H314" s="213" t="s">
        <v>4170</v>
      </c>
      <c r="I314" s="213" t="s">
        <v>722</v>
      </c>
      <c r="J314" s="213" t="s">
        <v>721</v>
      </c>
      <c r="K314" s="213" t="s">
        <v>723</v>
      </c>
      <c r="L314" s="213" t="s">
        <v>140</v>
      </c>
      <c r="M314" s="216">
        <v>0.91</v>
      </c>
      <c r="N314" s="216">
        <v>0.06</v>
      </c>
      <c r="O314" s="216">
        <v>0.98</v>
      </c>
      <c r="P314" s="216">
        <v>1</v>
      </c>
      <c r="Q314" s="216">
        <v>1</v>
      </c>
      <c r="R314" s="213" t="s">
        <v>81</v>
      </c>
      <c r="S314" s="213" t="s">
        <v>712</v>
      </c>
      <c r="T314" s="213" t="s">
        <v>724</v>
      </c>
      <c r="U314" s="213" t="s">
        <v>34</v>
      </c>
      <c r="V314" s="213" t="s">
        <v>34</v>
      </c>
      <c r="W314" s="213" t="s">
        <v>25</v>
      </c>
      <c r="X314" s="213"/>
      <c r="Y314" s="214"/>
      <c r="Z314" s="214"/>
      <c r="AA314" s="214"/>
      <c r="AB314" s="214"/>
      <c r="AC314" s="252"/>
    </row>
    <row r="315" spans="1:29" ht="12.75" customHeight="1">
      <c r="A315" s="213" t="s">
        <v>729</v>
      </c>
      <c r="B315" s="213" t="s">
        <v>730</v>
      </c>
      <c r="C315" s="213" t="s">
        <v>25</v>
      </c>
      <c r="D315" s="213" t="s">
        <v>731</v>
      </c>
      <c r="E315" s="213" t="s">
        <v>732</v>
      </c>
      <c r="F315" s="213" t="s">
        <v>1844</v>
      </c>
      <c r="G315" s="213" t="s">
        <v>1845</v>
      </c>
      <c r="H315" s="213" t="s">
        <v>97</v>
      </c>
      <c r="I315" s="213" t="s">
        <v>97</v>
      </c>
      <c r="J315" s="213" t="s">
        <v>97</v>
      </c>
      <c r="K315" s="213" t="s">
        <v>97</v>
      </c>
      <c r="L315" s="213" t="s">
        <v>97</v>
      </c>
      <c r="M315" s="213" t="s">
        <v>97</v>
      </c>
      <c r="N315" s="213" t="s">
        <v>97</v>
      </c>
      <c r="O315" s="213" t="s">
        <v>97</v>
      </c>
      <c r="P315" s="213" t="s">
        <v>97</v>
      </c>
      <c r="Q315" s="213" t="s">
        <v>97</v>
      </c>
      <c r="R315" s="213" t="s">
        <v>97</v>
      </c>
      <c r="S315" s="213" t="s">
        <v>97</v>
      </c>
      <c r="T315" s="213" t="s">
        <v>97</v>
      </c>
      <c r="U315" s="213" t="s">
        <v>97</v>
      </c>
      <c r="V315" s="213" t="s">
        <v>97</v>
      </c>
      <c r="W315" s="213" t="s">
        <v>25</v>
      </c>
      <c r="X315" s="213"/>
      <c r="Y315" s="214"/>
      <c r="Z315" s="214"/>
      <c r="AA315" s="214"/>
      <c r="AB315" s="214"/>
      <c r="AC315" s="252"/>
    </row>
    <row r="316" spans="1:29" ht="12.75" customHeight="1">
      <c r="A316" s="213" t="s">
        <v>1594</v>
      </c>
      <c r="B316" s="213" t="s">
        <v>1595</v>
      </c>
      <c r="C316" s="213" t="s">
        <v>25</v>
      </c>
      <c r="D316" s="213" t="s">
        <v>731</v>
      </c>
      <c r="E316" s="213" t="s">
        <v>732</v>
      </c>
      <c r="F316" s="213" t="s">
        <v>1850</v>
      </c>
      <c r="G316" s="213" t="s">
        <v>1851</v>
      </c>
      <c r="H316" s="213" t="s">
        <v>97</v>
      </c>
      <c r="I316" s="213" t="s">
        <v>97</v>
      </c>
      <c r="J316" s="213" t="s">
        <v>97</v>
      </c>
      <c r="K316" s="213" t="s">
        <v>97</v>
      </c>
      <c r="L316" s="213" t="s">
        <v>97</v>
      </c>
      <c r="M316" s="213" t="s">
        <v>97</v>
      </c>
      <c r="N316" s="213" t="s">
        <v>97</v>
      </c>
      <c r="O316" s="213" t="s">
        <v>97</v>
      </c>
      <c r="P316" s="213" t="s">
        <v>97</v>
      </c>
      <c r="Q316" s="213" t="s">
        <v>97</v>
      </c>
      <c r="R316" s="213" t="s">
        <v>97</v>
      </c>
      <c r="S316" s="213" t="s">
        <v>97</v>
      </c>
      <c r="T316" s="213" t="s">
        <v>97</v>
      </c>
      <c r="U316" s="213" t="s">
        <v>97</v>
      </c>
      <c r="V316" s="213" t="s">
        <v>97</v>
      </c>
      <c r="W316" s="213" t="s">
        <v>25</v>
      </c>
      <c r="X316" s="213"/>
      <c r="Y316" s="214"/>
      <c r="Z316" s="214"/>
      <c r="AA316" s="214"/>
      <c r="AB316" s="214"/>
      <c r="AC316" s="252"/>
    </row>
    <row r="317" spans="1:29">
      <c r="A317" s="213" t="s">
        <v>729</v>
      </c>
      <c r="B317" s="213" t="s">
        <v>730</v>
      </c>
      <c r="C317" s="213" t="s">
        <v>25</v>
      </c>
      <c r="D317" s="213" t="s">
        <v>731</v>
      </c>
      <c r="E317" s="213" t="s">
        <v>732</v>
      </c>
      <c r="F317" s="213" t="s">
        <v>733</v>
      </c>
      <c r="G317" s="213" t="s">
        <v>734</v>
      </c>
      <c r="H317" s="213" t="s">
        <v>725</v>
      </c>
      <c r="I317" s="213" t="s">
        <v>727</v>
      </c>
      <c r="J317" s="213" t="s">
        <v>726</v>
      </c>
      <c r="K317" s="213" t="s">
        <v>171</v>
      </c>
      <c r="L317" s="213" t="s">
        <v>140</v>
      </c>
      <c r="M317" s="226">
        <v>135</v>
      </c>
      <c r="N317" s="226">
        <v>12</v>
      </c>
      <c r="O317" s="226">
        <v>6</v>
      </c>
      <c r="P317" s="226">
        <v>6</v>
      </c>
      <c r="Q317" s="226">
        <v>6</v>
      </c>
      <c r="R317" s="213" t="s">
        <v>81</v>
      </c>
      <c r="S317" s="213" t="s">
        <v>712</v>
      </c>
      <c r="T317" s="213" t="s">
        <v>728</v>
      </c>
      <c r="U317" s="213" t="s">
        <v>34</v>
      </c>
      <c r="V317" s="213" t="s">
        <v>34</v>
      </c>
      <c r="W317" s="213" t="s">
        <v>25</v>
      </c>
      <c r="X317" s="213"/>
      <c r="Y317" s="214"/>
      <c r="Z317" s="214"/>
      <c r="AA317" s="214"/>
      <c r="AB317" s="214"/>
      <c r="AC317" s="252"/>
    </row>
    <row r="318" spans="1:29">
      <c r="A318" s="213" t="s">
        <v>729</v>
      </c>
      <c r="B318" s="213" t="s">
        <v>730</v>
      </c>
      <c r="C318" s="213" t="s">
        <v>25</v>
      </c>
      <c r="D318" s="213" t="s">
        <v>731</v>
      </c>
      <c r="E318" s="213" t="s">
        <v>732</v>
      </c>
      <c r="F318" s="213" t="s">
        <v>733</v>
      </c>
      <c r="G318" s="213" t="s">
        <v>734</v>
      </c>
      <c r="H318" s="213" t="s">
        <v>735</v>
      </c>
      <c r="I318" s="213" t="s">
        <v>727</v>
      </c>
      <c r="J318" s="213" t="s">
        <v>736</v>
      </c>
      <c r="K318" s="213" t="s">
        <v>79</v>
      </c>
      <c r="L318" s="213" t="s">
        <v>140</v>
      </c>
      <c r="M318" s="226">
        <v>3</v>
      </c>
      <c r="N318" s="215">
        <f>M318*X318</f>
        <v>3.1379999999999999</v>
      </c>
      <c r="O318" s="215">
        <f>N318*Y318</f>
        <v>3.2541059999999997</v>
      </c>
      <c r="P318" s="215">
        <f>O318*Z318</f>
        <v>3.3745079219999994</v>
      </c>
      <c r="Q318" s="215">
        <f>P318*AA318</f>
        <v>3.499364715113999</v>
      </c>
      <c r="R318" s="213" t="s">
        <v>81</v>
      </c>
      <c r="S318" s="213" t="s">
        <v>737</v>
      </c>
      <c r="T318" s="213" t="s">
        <v>738</v>
      </c>
      <c r="U318" s="213" t="s">
        <v>34</v>
      </c>
      <c r="V318" s="213" t="s">
        <v>34</v>
      </c>
      <c r="W318" s="213" t="s">
        <v>25</v>
      </c>
      <c r="X318" s="213">
        <v>1.046</v>
      </c>
      <c r="Y318" s="213">
        <v>1.0369999999999999</v>
      </c>
      <c r="Z318" s="213">
        <v>1.0369999999999999</v>
      </c>
      <c r="AA318" s="213">
        <v>1.0369999999999999</v>
      </c>
      <c r="AB318" s="214"/>
      <c r="AC318" s="252"/>
    </row>
    <row r="319" spans="1:29">
      <c r="A319" s="213" t="s">
        <v>729</v>
      </c>
      <c r="B319" s="213" t="s">
        <v>730</v>
      </c>
      <c r="C319" s="213" t="s">
        <v>25</v>
      </c>
      <c r="D319" s="213" t="s">
        <v>731</v>
      </c>
      <c r="E319" s="213" t="s">
        <v>732</v>
      </c>
      <c r="F319" s="213" t="s">
        <v>1846</v>
      </c>
      <c r="G319" s="213" t="s">
        <v>1847</v>
      </c>
      <c r="H319" s="213" t="s">
        <v>714</v>
      </c>
      <c r="I319" s="213" t="s">
        <v>716</v>
      </c>
      <c r="J319" s="213" t="s">
        <v>715</v>
      </c>
      <c r="K319" s="213" t="s">
        <v>79</v>
      </c>
      <c r="L319" s="213" t="s">
        <v>140</v>
      </c>
      <c r="M319" s="215" t="s">
        <v>34</v>
      </c>
      <c r="N319" s="216">
        <v>0.1</v>
      </c>
      <c r="O319" s="216">
        <v>0.15</v>
      </c>
      <c r="P319" s="216">
        <v>0.18</v>
      </c>
      <c r="Q319" s="216">
        <v>0.2</v>
      </c>
      <c r="R319" s="213" t="s">
        <v>81</v>
      </c>
      <c r="S319" s="213" t="s">
        <v>719</v>
      </c>
      <c r="T319" s="213" t="s">
        <v>713</v>
      </c>
      <c r="U319" s="213" t="s">
        <v>34</v>
      </c>
      <c r="V319" s="213" t="s">
        <v>34</v>
      </c>
      <c r="W319" s="213" t="s">
        <v>25</v>
      </c>
      <c r="X319" s="213"/>
      <c r="Y319" s="214"/>
      <c r="Z319" s="214"/>
      <c r="AA319" s="214"/>
      <c r="AB319" s="214"/>
      <c r="AC319" s="252"/>
    </row>
    <row r="320" spans="1:29">
      <c r="A320" s="213" t="s">
        <v>729</v>
      </c>
      <c r="B320" s="213" t="s">
        <v>730</v>
      </c>
      <c r="C320" s="213" t="s">
        <v>25</v>
      </c>
      <c r="D320" s="213" t="s">
        <v>731</v>
      </c>
      <c r="E320" s="213" t="s">
        <v>732</v>
      </c>
      <c r="F320" s="213" t="s">
        <v>1842</v>
      </c>
      <c r="G320" s="213" t="s">
        <v>1843</v>
      </c>
      <c r="H320" s="213" t="s">
        <v>705</v>
      </c>
      <c r="I320" s="213" t="s">
        <v>707</v>
      </c>
      <c r="J320" s="213" t="s">
        <v>706</v>
      </c>
      <c r="K320" s="213" t="s">
        <v>171</v>
      </c>
      <c r="L320" s="213" t="s">
        <v>709</v>
      </c>
      <c r="M320" s="213" t="s">
        <v>34</v>
      </c>
      <c r="N320" s="213" t="s">
        <v>710</v>
      </c>
      <c r="O320" s="213" t="s">
        <v>710</v>
      </c>
      <c r="P320" s="213" t="s">
        <v>710</v>
      </c>
      <c r="Q320" s="213" t="s">
        <v>710</v>
      </c>
      <c r="R320" s="213" t="s">
        <v>81</v>
      </c>
      <c r="S320" s="213" t="s">
        <v>712</v>
      </c>
      <c r="T320" s="213" t="s">
        <v>713</v>
      </c>
      <c r="U320" s="213" t="s">
        <v>34</v>
      </c>
      <c r="V320" s="213" t="s">
        <v>34</v>
      </c>
      <c r="W320" s="213" t="s">
        <v>25</v>
      </c>
      <c r="X320" s="213"/>
      <c r="Y320" s="214"/>
      <c r="Z320" s="214"/>
      <c r="AA320" s="214"/>
      <c r="AB320" s="214"/>
      <c r="AC320" s="252"/>
    </row>
    <row r="321" spans="1:28" s="252" customFormat="1">
      <c r="A321" s="213" t="s">
        <v>53</v>
      </c>
      <c r="B321" s="213" t="s">
        <v>54</v>
      </c>
      <c r="C321" s="213" t="s">
        <v>25</v>
      </c>
      <c r="D321" s="213" t="s">
        <v>1852</v>
      </c>
      <c r="E321" s="213" t="s">
        <v>1853</v>
      </c>
      <c r="F321" s="213" t="s">
        <v>1854</v>
      </c>
      <c r="G321" s="213" t="s">
        <v>1855</v>
      </c>
      <c r="H321" s="213" t="s">
        <v>4005</v>
      </c>
      <c r="I321" s="213" t="s">
        <v>4006</v>
      </c>
      <c r="J321" s="213" t="s">
        <v>536</v>
      </c>
      <c r="K321" s="213" t="s">
        <v>79</v>
      </c>
      <c r="L321" s="213" t="s">
        <v>80</v>
      </c>
      <c r="M321" s="236">
        <v>0</v>
      </c>
      <c r="N321" s="236">
        <v>0</v>
      </c>
      <c r="O321" s="230">
        <v>3.7499999999999999E-2</v>
      </c>
      <c r="P321" s="230">
        <v>3.7499999999999999E-2</v>
      </c>
      <c r="Q321" s="230">
        <v>3.7499999999999999E-2</v>
      </c>
      <c r="R321" s="213" t="s">
        <v>80</v>
      </c>
      <c r="S321" s="213" t="s">
        <v>538</v>
      </c>
      <c r="T321" s="213" t="s">
        <v>539</v>
      </c>
      <c r="U321" s="213" t="s">
        <v>34</v>
      </c>
      <c r="V321" s="213" t="s">
        <v>34</v>
      </c>
      <c r="W321" s="213" t="s">
        <v>25</v>
      </c>
      <c r="X321" s="213"/>
      <c r="Y321" s="214"/>
      <c r="Z321" s="214"/>
      <c r="AA321" s="214"/>
      <c r="AB321" s="214"/>
    </row>
    <row r="322" spans="1:28" s="252" customFormat="1">
      <c r="A322" s="213" t="s">
        <v>53</v>
      </c>
      <c r="B322" s="213" t="s">
        <v>54</v>
      </c>
      <c r="C322" s="213" t="s">
        <v>25</v>
      </c>
      <c r="D322" s="213" t="s">
        <v>1852</v>
      </c>
      <c r="E322" s="213" t="s">
        <v>1853</v>
      </c>
      <c r="F322" s="213" t="s">
        <v>1860</v>
      </c>
      <c r="G322" s="213" t="s">
        <v>1861</v>
      </c>
      <c r="H322" s="213" t="s">
        <v>551</v>
      </c>
      <c r="I322" s="213" t="s">
        <v>553</v>
      </c>
      <c r="J322" s="213" t="s">
        <v>552</v>
      </c>
      <c r="K322" s="213" t="s">
        <v>101</v>
      </c>
      <c r="L322" s="213" t="s">
        <v>34</v>
      </c>
      <c r="M322" s="226" t="s">
        <v>34</v>
      </c>
      <c r="N322" s="226">
        <v>5</v>
      </c>
      <c r="O322" s="226">
        <v>5</v>
      </c>
      <c r="P322" s="226">
        <v>5</v>
      </c>
      <c r="Q322" s="226">
        <v>5</v>
      </c>
      <c r="R322" s="213" t="s">
        <v>81</v>
      </c>
      <c r="S322" s="213" t="s">
        <v>545</v>
      </c>
      <c r="T322" s="213" t="s">
        <v>555</v>
      </c>
      <c r="U322" s="213" t="s">
        <v>34</v>
      </c>
      <c r="V322" s="213" t="s">
        <v>34</v>
      </c>
      <c r="W322" s="213" t="s">
        <v>25</v>
      </c>
      <c r="X322" s="213"/>
      <c r="Y322" s="214"/>
      <c r="Z322" s="214"/>
      <c r="AA322" s="214"/>
      <c r="AB322" s="214"/>
    </row>
    <row r="323" spans="1:28" s="252" customFormat="1">
      <c r="A323" s="213" t="s">
        <v>53</v>
      </c>
      <c r="B323" s="213" t="s">
        <v>54</v>
      </c>
      <c r="C323" s="213" t="s">
        <v>25</v>
      </c>
      <c r="D323" s="213" t="s">
        <v>1852</v>
      </c>
      <c r="E323" s="213" t="s">
        <v>1853</v>
      </c>
      <c r="F323" s="213" t="s">
        <v>1856</v>
      </c>
      <c r="G323" s="213" t="s">
        <v>1857</v>
      </c>
      <c r="H323" s="213" t="s">
        <v>547</v>
      </c>
      <c r="I323" s="213" t="s">
        <v>543</v>
      </c>
      <c r="J323" s="213" t="s">
        <v>548</v>
      </c>
      <c r="K323" s="213" t="s">
        <v>101</v>
      </c>
      <c r="L323" s="213" t="s">
        <v>34</v>
      </c>
      <c r="M323" s="226" t="s">
        <v>34</v>
      </c>
      <c r="N323" s="226">
        <v>1376</v>
      </c>
      <c r="O323" s="226">
        <v>1376</v>
      </c>
      <c r="P323" s="226">
        <v>1376</v>
      </c>
      <c r="Q323" s="226">
        <v>1376</v>
      </c>
      <c r="R323" s="213" t="s">
        <v>81</v>
      </c>
      <c r="S323" s="213" t="s">
        <v>545</v>
      </c>
      <c r="T323" s="213" t="s">
        <v>546</v>
      </c>
      <c r="U323" s="213" t="s">
        <v>34</v>
      </c>
      <c r="V323" s="213" t="s">
        <v>34</v>
      </c>
      <c r="W323" s="213" t="s">
        <v>25</v>
      </c>
      <c r="X323" s="213"/>
      <c r="Y323" s="214"/>
      <c r="Z323" s="214"/>
      <c r="AA323" s="214"/>
      <c r="AB323" s="214"/>
    </row>
    <row r="324" spans="1:28" s="252" customFormat="1">
      <c r="A324" s="213" t="s">
        <v>53</v>
      </c>
      <c r="B324" s="213" t="s">
        <v>54</v>
      </c>
      <c r="C324" s="213" t="s">
        <v>25</v>
      </c>
      <c r="D324" s="213" t="s">
        <v>1852</v>
      </c>
      <c r="E324" s="213" t="s">
        <v>1853</v>
      </c>
      <c r="F324" s="213" t="s">
        <v>1858</v>
      </c>
      <c r="G324" s="213" t="s">
        <v>1859</v>
      </c>
      <c r="H324" s="213" t="s">
        <v>4080</v>
      </c>
      <c r="I324" s="213" t="s">
        <v>543</v>
      </c>
      <c r="J324" s="213" t="s">
        <v>542</v>
      </c>
      <c r="K324" s="213" t="s">
        <v>101</v>
      </c>
      <c r="L324" s="213" t="s">
        <v>81</v>
      </c>
      <c r="M324" s="226" t="s">
        <v>34</v>
      </c>
      <c r="N324" s="226">
        <v>1433</v>
      </c>
      <c r="O324" s="226">
        <v>1433</v>
      </c>
      <c r="P324" s="226">
        <v>1433</v>
      </c>
      <c r="Q324" s="226">
        <v>1433</v>
      </c>
      <c r="R324" s="213" t="s">
        <v>81</v>
      </c>
      <c r="S324" s="213" t="s">
        <v>545</v>
      </c>
      <c r="T324" s="213" t="s">
        <v>546</v>
      </c>
      <c r="U324" s="213" t="s">
        <v>34</v>
      </c>
      <c r="V324" s="213" t="s">
        <v>34</v>
      </c>
      <c r="W324" s="213" t="s">
        <v>25</v>
      </c>
      <c r="X324" s="213"/>
      <c r="Y324" s="214"/>
      <c r="Z324" s="214"/>
      <c r="AA324" s="214"/>
      <c r="AB324" s="214"/>
    </row>
    <row r="325" spans="1:28" s="252" customFormat="1">
      <c r="A325" s="213" t="s">
        <v>418</v>
      </c>
      <c r="B325" s="213" t="s">
        <v>419</v>
      </c>
      <c r="C325" s="213" t="s">
        <v>25</v>
      </c>
      <c r="D325" s="213" t="s">
        <v>1882</v>
      </c>
      <c r="E325" s="213" t="s">
        <v>1883</v>
      </c>
      <c r="F325" s="213" t="s">
        <v>1884</v>
      </c>
      <c r="G325" s="213" t="s">
        <v>1885</v>
      </c>
      <c r="H325" s="219" t="s">
        <v>3586</v>
      </c>
      <c r="I325" s="219" t="s">
        <v>3585</v>
      </c>
      <c r="J325" s="219" t="s">
        <v>3584</v>
      </c>
      <c r="K325" s="213" t="s">
        <v>101</v>
      </c>
      <c r="L325" s="213" t="s">
        <v>81</v>
      </c>
      <c r="M325" s="226">
        <v>0</v>
      </c>
      <c r="N325" s="226">
        <v>2</v>
      </c>
      <c r="O325" s="226">
        <v>3</v>
      </c>
      <c r="P325" s="226">
        <v>3</v>
      </c>
      <c r="Q325" s="226">
        <v>1</v>
      </c>
      <c r="R325" s="213" t="s">
        <v>81</v>
      </c>
      <c r="S325" s="219" t="s">
        <v>3587</v>
      </c>
      <c r="T325" s="219" t="s">
        <v>3588</v>
      </c>
      <c r="U325" s="213" t="s">
        <v>34</v>
      </c>
      <c r="V325" s="213" t="s">
        <v>34</v>
      </c>
      <c r="W325" s="213" t="s">
        <v>25</v>
      </c>
      <c r="X325" s="213"/>
      <c r="Y325" s="214"/>
      <c r="Z325" s="214"/>
      <c r="AA325" s="214"/>
      <c r="AB325" s="214"/>
    </row>
    <row r="326" spans="1:28" s="252" customFormat="1">
      <c r="A326" s="213" t="s">
        <v>665</v>
      </c>
      <c r="B326" s="213" t="s">
        <v>666</v>
      </c>
      <c r="C326" s="213" t="s">
        <v>25</v>
      </c>
      <c r="D326" s="213" t="s">
        <v>1882</v>
      </c>
      <c r="E326" s="213" t="s">
        <v>1883</v>
      </c>
      <c r="F326" s="213" t="s">
        <v>1892</v>
      </c>
      <c r="G326" s="213" t="s">
        <v>1893</v>
      </c>
      <c r="H326" s="219" t="s">
        <v>3602</v>
      </c>
      <c r="I326" s="219" t="s">
        <v>3604</v>
      </c>
      <c r="J326" s="219" t="s">
        <v>3603</v>
      </c>
      <c r="K326" s="213" t="s">
        <v>101</v>
      </c>
      <c r="L326" s="213" t="s">
        <v>81</v>
      </c>
      <c r="M326" s="226" t="s">
        <v>34</v>
      </c>
      <c r="N326" s="226">
        <v>6</v>
      </c>
      <c r="O326" s="226">
        <v>20</v>
      </c>
      <c r="P326" s="226">
        <v>20</v>
      </c>
      <c r="Q326" s="226">
        <v>16</v>
      </c>
      <c r="R326" s="213" t="s">
        <v>81</v>
      </c>
      <c r="S326" s="219" t="s">
        <v>3587</v>
      </c>
      <c r="T326" s="219" t="s">
        <v>3605</v>
      </c>
      <c r="U326" s="213" t="s">
        <v>34</v>
      </c>
      <c r="V326" s="213" t="s">
        <v>34</v>
      </c>
      <c r="W326" s="213" t="s">
        <v>25</v>
      </c>
      <c r="X326" s="213"/>
      <c r="Y326" s="214"/>
      <c r="Z326" s="214"/>
      <c r="AA326" s="214"/>
      <c r="AB326" s="214"/>
    </row>
    <row r="327" spans="1:28" s="252" customFormat="1">
      <c r="A327" s="213" t="s">
        <v>47</v>
      </c>
      <c r="B327" s="213" t="s">
        <v>48</v>
      </c>
      <c r="C327" s="213" t="s">
        <v>25</v>
      </c>
      <c r="D327" s="213" t="s">
        <v>1882</v>
      </c>
      <c r="E327" s="213" t="s">
        <v>1883</v>
      </c>
      <c r="F327" s="213" t="s">
        <v>1890</v>
      </c>
      <c r="G327" s="213" t="s">
        <v>1891</v>
      </c>
      <c r="H327" s="219" t="s">
        <v>4264</v>
      </c>
      <c r="I327" s="219" t="s">
        <v>3600</v>
      </c>
      <c r="J327" s="219" t="s">
        <v>3599</v>
      </c>
      <c r="K327" s="213" t="s">
        <v>101</v>
      </c>
      <c r="L327" s="213" t="s">
        <v>81</v>
      </c>
      <c r="M327" s="226" t="s">
        <v>34</v>
      </c>
      <c r="N327" s="226">
        <v>100</v>
      </c>
      <c r="O327" s="226">
        <v>150</v>
      </c>
      <c r="P327" s="226">
        <v>150</v>
      </c>
      <c r="Q327" s="226">
        <v>200</v>
      </c>
      <c r="R327" s="213" t="s">
        <v>81</v>
      </c>
      <c r="S327" s="219" t="s">
        <v>3587</v>
      </c>
      <c r="T327" s="219" t="s">
        <v>3601</v>
      </c>
      <c r="U327" s="213" t="s">
        <v>34</v>
      </c>
      <c r="V327" s="213" t="s">
        <v>34</v>
      </c>
      <c r="W327" s="213" t="s">
        <v>25</v>
      </c>
      <c r="X327" s="213"/>
      <c r="Y327" s="214"/>
      <c r="Z327" s="214"/>
      <c r="AA327" s="214"/>
      <c r="AB327" s="214"/>
    </row>
    <row r="328" spans="1:28" s="252" customFormat="1">
      <c r="A328" s="213" t="s">
        <v>47</v>
      </c>
      <c r="B328" s="213" t="s">
        <v>48</v>
      </c>
      <c r="C328" s="213" t="s">
        <v>25</v>
      </c>
      <c r="D328" s="213" t="s">
        <v>1882</v>
      </c>
      <c r="E328" s="213" t="s">
        <v>1883</v>
      </c>
      <c r="F328" s="213" t="s">
        <v>1888</v>
      </c>
      <c r="G328" s="213" t="s">
        <v>1889</v>
      </c>
      <c r="H328" s="219" t="s">
        <v>4082</v>
      </c>
      <c r="I328" s="219" t="s">
        <v>3594</v>
      </c>
      <c r="J328" s="219" t="s">
        <v>3593</v>
      </c>
      <c r="K328" s="213" t="s">
        <v>101</v>
      </c>
      <c r="L328" s="213" t="s">
        <v>81</v>
      </c>
      <c r="M328" s="226" t="s">
        <v>34</v>
      </c>
      <c r="N328" s="226">
        <v>860</v>
      </c>
      <c r="O328" s="226">
        <v>910</v>
      </c>
      <c r="P328" s="226">
        <v>1000</v>
      </c>
      <c r="Q328" s="226" t="s">
        <v>34</v>
      </c>
      <c r="R328" s="213" t="s">
        <v>81</v>
      </c>
      <c r="S328" s="219" t="s">
        <v>3587</v>
      </c>
      <c r="T328" s="219" t="s">
        <v>3595</v>
      </c>
      <c r="U328" s="213" t="s">
        <v>34</v>
      </c>
      <c r="V328" s="213" t="s">
        <v>34</v>
      </c>
      <c r="W328" s="213" t="s">
        <v>25</v>
      </c>
      <c r="X328" s="213"/>
      <c r="Y328" s="214"/>
      <c r="Z328" s="214"/>
      <c r="AA328" s="214"/>
      <c r="AB328" s="214"/>
    </row>
    <row r="329" spans="1:28" s="252" customFormat="1">
      <c r="A329" s="213" t="s">
        <v>47</v>
      </c>
      <c r="B329" s="213" t="s">
        <v>48</v>
      </c>
      <c r="C329" s="213" t="s">
        <v>25</v>
      </c>
      <c r="D329" s="213" t="s">
        <v>1882</v>
      </c>
      <c r="E329" s="213" t="s">
        <v>1883</v>
      </c>
      <c r="F329" s="213" t="s">
        <v>1886</v>
      </c>
      <c r="G329" s="213" t="s">
        <v>1887</v>
      </c>
      <c r="H329" s="219" t="s">
        <v>3589</v>
      </c>
      <c r="I329" s="219" t="s">
        <v>3591</v>
      </c>
      <c r="J329" s="219" t="s">
        <v>3590</v>
      </c>
      <c r="K329" s="213" t="s">
        <v>101</v>
      </c>
      <c r="L329" s="213" t="s">
        <v>81</v>
      </c>
      <c r="M329" s="226" t="s">
        <v>34</v>
      </c>
      <c r="N329" s="226">
        <v>50</v>
      </c>
      <c r="O329" s="226">
        <v>60</v>
      </c>
      <c r="P329" s="226">
        <v>60</v>
      </c>
      <c r="Q329" s="226">
        <v>70</v>
      </c>
      <c r="R329" s="213" t="s">
        <v>81</v>
      </c>
      <c r="S329" s="219" t="s">
        <v>3587</v>
      </c>
      <c r="T329" s="219" t="s">
        <v>3592</v>
      </c>
      <c r="U329" s="213" t="s">
        <v>34</v>
      </c>
      <c r="V329" s="213" t="s">
        <v>34</v>
      </c>
      <c r="W329" s="213" t="s">
        <v>25</v>
      </c>
      <c r="X329" s="213"/>
      <c r="Y329" s="214"/>
      <c r="Z329" s="214"/>
      <c r="AA329" s="214"/>
      <c r="AB329" s="214"/>
    </row>
    <row r="330" spans="1:28" s="252" customFormat="1">
      <c r="A330" s="213" t="s">
        <v>47</v>
      </c>
      <c r="B330" s="213" t="s">
        <v>48</v>
      </c>
      <c r="C330" s="213" t="s">
        <v>25</v>
      </c>
      <c r="D330" s="213" t="s">
        <v>1882</v>
      </c>
      <c r="E330" s="213" t="s">
        <v>1883</v>
      </c>
      <c r="F330" s="213" t="s">
        <v>1888</v>
      </c>
      <c r="G330" s="213" t="s">
        <v>1889</v>
      </c>
      <c r="H330" s="219" t="s">
        <v>3596</v>
      </c>
      <c r="I330" s="219" t="s">
        <v>3598</v>
      </c>
      <c r="J330" s="219" t="s">
        <v>3597</v>
      </c>
      <c r="K330" s="213" t="s">
        <v>101</v>
      </c>
      <c r="L330" s="213" t="s">
        <v>81</v>
      </c>
      <c r="M330" s="226" t="s">
        <v>34</v>
      </c>
      <c r="N330" s="226">
        <v>110</v>
      </c>
      <c r="O330" s="226">
        <v>130</v>
      </c>
      <c r="P330" s="226">
        <v>160</v>
      </c>
      <c r="Q330" s="226" t="s">
        <v>34</v>
      </c>
      <c r="R330" s="213" t="s">
        <v>81</v>
      </c>
      <c r="S330" s="219" t="s">
        <v>3587</v>
      </c>
      <c r="T330" s="219" t="s">
        <v>3595</v>
      </c>
      <c r="U330" s="213" t="s">
        <v>34</v>
      </c>
      <c r="V330" s="213" t="s">
        <v>34</v>
      </c>
      <c r="W330" s="213"/>
      <c r="X330" s="213"/>
      <c r="Y330" s="214"/>
      <c r="Z330" s="214"/>
      <c r="AA330" s="214"/>
      <c r="AB330" s="214"/>
    </row>
    <row r="331" spans="1:28" s="252" customFormat="1">
      <c r="A331" s="213" t="s">
        <v>424</v>
      </c>
      <c r="B331" s="213" t="s">
        <v>1900</v>
      </c>
      <c r="C331" s="213" t="s">
        <v>25</v>
      </c>
      <c r="D331" s="213" t="s">
        <v>1894</v>
      </c>
      <c r="E331" s="213" t="s">
        <v>1895</v>
      </c>
      <c r="F331" s="213" t="s">
        <v>1905</v>
      </c>
      <c r="G331" s="213" t="s">
        <v>1906</v>
      </c>
      <c r="H331" s="219" t="s">
        <v>4178</v>
      </c>
      <c r="I331" s="219" t="s">
        <v>3122</v>
      </c>
      <c r="J331" s="219" t="s">
        <v>3121</v>
      </c>
      <c r="K331" s="213" t="s">
        <v>2899</v>
      </c>
      <c r="L331" s="213" t="s">
        <v>80</v>
      </c>
      <c r="M331" s="226">
        <v>709000000</v>
      </c>
      <c r="N331" s="226">
        <v>530000000</v>
      </c>
      <c r="O331" s="226">
        <v>530000000</v>
      </c>
      <c r="P331" s="226">
        <v>530000000</v>
      </c>
      <c r="Q331" s="226">
        <v>530000000</v>
      </c>
      <c r="R331" s="213" t="s">
        <v>81</v>
      </c>
      <c r="S331" s="219" t="s">
        <v>1922</v>
      </c>
      <c r="T331" s="219" t="s">
        <v>3123</v>
      </c>
      <c r="U331" s="213" t="s">
        <v>34</v>
      </c>
      <c r="V331" s="213" t="s">
        <v>34</v>
      </c>
      <c r="W331" s="213" t="s">
        <v>25</v>
      </c>
      <c r="X331" s="213"/>
      <c r="Y331" s="214"/>
      <c r="Z331" s="214"/>
      <c r="AA331" s="214"/>
      <c r="AB331" s="214"/>
    </row>
    <row r="332" spans="1:28" s="252" customFormat="1">
      <c r="A332" s="213" t="s">
        <v>665</v>
      </c>
      <c r="B332" s="213" t="s">
        <v>666</v>
      </c>
      <c r="C332" s="213" t="s">
        <v>25</v>
      </c>
      <c r="D332" s="213" t="s">
        <v>1894</v>
      </c>
      <c r="E332" s="213" t="s">
        <v>1895</v>
      </c>
      <c r="F332" s="213" t="s">
        <v>1911</v>
      </c>
      <c r="G332" s="213" t="s">
        <v>1912</v>
      </c>
      <c r="H332" s="219" t="s">
        <v>3134</v>
      </c>
      <c r="I332" s="219" t="s">
        <v>3136</v>
      </c>
      <c r="J332" s="219" t="s">
        <v>3135</v>
      </c>
      <c r="K332" s="213" t="s">
        <v>79</v>
      </c>
      <c r="L332" s="213" t="s">
        <v>81</v>
      </c>
      <c r="M332" s="216">
        <v>0.23</v>
      </c>
      <c r="N332" s="216">
        <v>0.2</v>
      </c>
      <c r="O332" s="216">
        <v>0.2</v>
      </c>
      <c r="P332" s="216">
        <v>0.2</v>
      </c>
      <c r="Q332" s="216">
        <v>0.2</v>
      </c>
      <c r="R332" s="213" t="s">
        <v>81</v>
      </c>
      <c r="S332" s="219" t="s">
        <v>3137</v>
      </c>
      <c r="T332" s="219" t="s">
        <v>3138</v>
      </c>
      <c r="U332" s="213" t="s">
        <v>34</v>
      </c>
      <c r="V332" s="213" t="s">
        <v>34</v>
      </c>
      <c r="W332" s="213" t="s">
        <v>25</v>
      </c>
      <c r="X332" s="213"/>
      <c r="Y332" s="214"/>
      <c r="Z332" s="214"/>
      <c r="AA332" s="214"/>
      <c r="AB332" s="214"/>
    </row>
    <row r="333" spans="1:28" s="252" customFormat="1">
      <c r="A333" s="213" t="s">
        <v>418</v>
      </c>
      <c r="B333" s="213" t="s">
        <v>419</v>
      </c>
      <c r="C333" s="213" t="s">
        <v>25</v>
      </c>
      <c r="D333" s="213" t="s">
        <v>1894</v>
      </c>
      <c r="E333" s="213" t="s">
        <v>1895</v>
      </c>
      <c r="F333" s="213" t="s">
        <v>1898</v>
      </c>
      <c r="G333" s="213" t="s">
        <v>1899</v>
      </c>
      <c r="H333" s="219" t="s">
        <v>4265</v>
      </c>
      <c r="I333" s="219" t="s">
        <v>3131</v>
      </c>
      <c r="J333" s="219" t="s">
        <v>3130</v>
      </c>
      <c r="K333" s="213" t="s">
        <v>79</v>
      </c>
      <c r="L333" s="213" t="s">
        <v>88</v>
      </c>
      <c r="M333" s="213" t="s">
        <v>34</v>
      </c>
      <c r="N333" s="216">
        <v>1</v>
      </c>
      <c r="O333" s="216">
        <v>1</v>
      </c>
      <c r="P333" s="216">
        <v>1</v>
      </c>
      <c r="Q333" s="216">
        <v>1</v>
      </c>
      <c r="R333" s="213" t="s">
        <v>81</v>
      </c>
      <c r="S333" s="219" t="s">
        <v>3132</v>
      </c>
      <c r="T333" s="213" t="s">
        <v>3133</v>
      </c>
      <c r="U333" s="213" t="s">
        <v>34</v>
      </c>
      <c r="V333" s="213" t="s">
        <v>34</v>
      </c>
      <c r="W333" s="213" t="s">
        <v>25</v>
      </c>
      <c r="X333" s="213"/>
      <c r="Y333" s="214"/>
      <c r="Z333" s="214"/>
      <c r="AA333" s="214"/>
      <c r="AB333" s="214"/>
    </row>
    <row r="334" spans="1:28" s="252" customFormat="1">
      <c r="A334" s="213" t="s">
        <v>665</v>
      </c>
      <c r="B334" s="213" t="s">
        <v>666</v>
      </c>
      <c r="C334" s="213" t="s">
        <v>25</v>
      </c>
      <c r="D334" s="213" t="s">
        <v>1894</v>
      </c>
      <c r="E334" s="213" t="s">
        <v>1895</v>
      </c>
      <c r="F334" s="213" t="s">
        <v>1909</v>
      </c>
      <c r="G334" s="213" t="s">
        <v>1910</v>
      </c>
      <c r="H334" s="219" t="s">
        <v>3139</v>
      </c>
      <c r="I334" s="219" t="s">
        <v>3141</v>
      </c>
      <c r="J334" s="219" t="s">
        <v>3140</v>
      </c>
      <c r="K334" s="213" t="s">
        <v>101</v>
      </c>
      <c r="L334" s="213" t="s">
        <v>81</v>
      </c>
      <c r="M334" s="226">
        <v>714</v>
      </c>
      <c r="N334" s="226">
        <v>600</v>
      </c>
      <c r="O334" s="226">
        <v>600</v>
      </c>
      <c r="P334" s="226">
        <v>600</v>
      </c>
      <c r="Q334" s="226">
        <v>600</v>
      </c>
      <c r="R334" s="213" t="s">
        <v>81</v>
      </c>
      <c r="S334" s="219" t="s">
        <v>3138</v>
      </c>
      <c r="T334" s="219" t="s">
        <v>3138</v>
      </c>
      <c r="U334" s="213" t="s">
        <v>34</v>
      </c>
      <c r="V334" s="213" t="s">
        <v>34</v>
      </c>
      <c r="W334" s="213" t="s">
        <v>25</v>
      </c>
      <c r="X334" s="213"/>
      <c r="Y334" s="214"/>
      <c r="Z334" s="214"/>
      <c r="AA334" s="214"/>
      <c r="AB334" s="214"/>
    </row>
    <row r="335" spans="1:28" s="252" customFormat="1" ht="12.75" customHeight="1">
      <c r="A335" s="213" t="s">
        <v>484</v>
      </c>
      <c r="B335" s="213" t="s">
        <v>485</v>
      </c>
      <c r="C335" s="213" t="s">
        <v>25</v>
      </c>
      <c r="D335" s="213" t="s">
        <v>1894</v>
      </c>
      <c r="E335" s="213" t="s">
        <v>1895</v>
      </c>
      <c r="F335" s="213" t="s">
        <v>1896</v>
      </c>
      <c r="G335" s="213" t="s">
        <v>1897</v>
      </c>
      <c r="H335" s="213" t="s">
        <v>97</v>
      </c>
      <c r="I335" s="213" t="s">
        <v>97</v>
      </c>
      <c r="J335" s="213" t="s">
        <v>97</v>
      </c>
      <c r="K335" s="213" t="s">
        <v>97</v>
      </c>
      <c r="L335" s="213" t="s">
        <v>97</v>
      </c>
      <c r="M335" s="213" t="s">
        <v>97</v>
      </c>
      <c r="N335" s="213" t="s">
        <v>97</v>
      </c>
      <c r="O335" s="213" t="s">
        <v>97</v>
      </c>
      <c r="P335" s="213" t="s">
        <v>97</v>
      </c>
      <c r="Q335" s="213" t="s">
        <v>97</v>
      </c>
      <c r="R335" s="213" t="s">
        <v>97</v>
      </c>
      <c r="S335" s="213" t="s">
        <v>97</v>
      </c>
      <c r="T335" s="213" t="s">
        <v>97</v>
      </c>
      <c r="U335" s="213" t="s">
        <v>97</v>
      </c>
      <c r="V335" s="213" t="s">
        <v>97</v>
      </c>
      <c r="W335" s="213" t="s">
        <v>25</v>
      </c>
      <c r="X335" s="213"/>
      <c r="Y335" s="214"/>
      <c r="Z335" s="214"/>
      <c r="AA335" s="214"/>
      <c r="AB335" s="214"/>
    </row>
    <row r="336" spans="1:28" s="252" customFormat="1">
      <c r="A336" s="213" t="s">
        <v>424</v>
      </c>
      <c r="B336" s="213" t="s">
        <v>1900</v>
      </c>
      <c r="C336" s="213" t="s">
        <v>25</v>
      </c>
      <c r="D336" s="213" t="s">
        <v>1894</v>
      </c>
      <c r="E336" s="213" t="s">
        <v>1895</v>
      </c>
      <c r="F336" s="213" t="s">
        <v>1903</v>
      </c>
      <c r="G336" s="213" t="s">
        <v>1904</v>
      </c>
      <c r="H336" s="219" t="s">
        <v>4266</v>
      </c>
      <c r="I336" s="219" t="s">
        <v>3118</v>
      </c>
      <c r="J336" s="219" t="s">
        <v>3117</v>
      </c>
      <c r="K336" s="213" t="s">
        <v>79</v>
      </c>
      <c r="L336" s="213" t="s">
        <v>80</v>
      </c>
      <c r="M336" s="216">
        <v>0.55000000000000004</v>
      </c>
      <c r="N336" s="216">
        <v>0.45</v>
      </c>
      <c r="O336" s="216">
        <v>0.45</v>
      </c>
      <c r="P336" s="216">
        <v>0.45</v>
      </c>
      <c r="Q336" s="216">
        <v>0.45</v>
      </c>
      <c r="R336" s="213" t="s">
        <v>81</v>
      </c>
      <c r="S336" s="219" t="s">
        <v>3119</v>
      </c>
      <c r="T336" s="219" t="s">
        <v>3120</v>
      </c>
      <c r="U336" s="213" t="s">
        <v>34</v>
      </c>
      <c r="V336" s="213" t="s">
        <v>34</v>
      </c>
      <c r="W336" s="213" t="s">
        <v>25</v>
      </c>
      <c r="X336" s="213"/>
      <c r="Y336" s="214"/>
      <c r="Z336" s="214"/>
      <c r="AA336" s="214"/>
      <c r="AB336" s="214"/>
    </row>
    <row r="337" spans="1:29">
      <c r="A337" s="213" t="s">
        <v>424</v>
      </c>
      <c r="B337" s="213" t="s">
        <v>1900</v>
      </c>
      <c r="C337" s="213" t="s">
        <v>25</v>
      </c>
      <c r="D337" s="213" t="s">
        <v>1894</v>
      </c>
      <c r="E337" s="213" t="s">
        <v>1895</v>
      </c>
      <c r="F337" s="213" t="s">
        <v>1907</v>
      </c>
      <c r="G337" s="213" t="s">
        <v>1908</v>
      </c>
      <c r="H337" s="219" t="s">
        <v>4267</v>
      </c>
      <c r="I337" s="219" t="s">
        <v>3129</v>
      </c>
      <c r="J337" s="219" t="s">
        <v>3128</v>
      </c>
      <c r="K337" s="213" t="s">
        <v>2899</v>
      </c>
      <c r="L337" s="213" t="s">
        <v>81</v>
      </c>
      <c r="M337" s="227" t="s">
        <v>34</v>
      </c>
      <c r="N337" s="226">
        <v>25000000</v>
      </c>
      <c r="O337" s="226">
        <v>25000000</v>
      </c>
      <c r="P337" s="226">
        <v>25000000</v>
      </c>
      <c r="Q337" s="226">
        <v>25000000</v>
      </c>
      <c r="R337" s="213" t="s">
        <v>81</v>
      </c>
      <c r="S337" s="219" t="s">
        <v>3127</v>
      </c>
      <c r="T337" s="219" t="s">
        <v>3127</v>
      </c>
      <c r="U337" s="213" t="s">
        <v>34</v>
      </c>
      <c r="V337" s="213" t="s">
        <v>34</v>
      </c>
      <c r="W337" s="213" t="s">
        <v>25</v>
      </c>
      <c r="X337" s="213"/>
      <c r="Y337" s="214"/>
      <c r="Z337" s="214"/>
      <c r="AA337" s="214"/>
      <c r="AB337" s="214"/>
      <c r="AC337" s="252"/>
    </row>
    <row r="338" spans="1:29">
      <c r="A338" s="213" t="s">
        <v>424</v>
      </c>
      <c r="B338" s="213" t="s">
        <v>1900</v>
      </c>
      <c r="C338" s="213" t="s">
        <v>25</v>
      </c>
      <c r="D338" s="213" t="s">
        <v>1894</v>
      </c>
      <c r="E338" s="213" t="s">
        <v>1895</v>
      </c>
      <c r="F338" s="213" t="s">
        <v>1901</v>
      </c>
      <c r="G338" s="213" t="s">
        <v>1902</v>
      </c>
      <c r="H338" s="219" t="s">
        <v>4268</v>
      </c>
      <c r="I338" s="219" t="s">
        <v>3125</v>
      </c>
      <c r="J338" s="219" t="s">
        <v>3124</v>
      </c>
      <c r="K338" s="213" t="s">
        <v>79</v>
      </c>
      <c r="L338" s="213" t="s">
        <v>3126</v>
      </c>
      <c r="M338" s="216">
        <v>0.46</v>
      </c>
      <c r="N338" s="216">
        <v>0.55000000000000004</v>
      </c>
      <c r="O338" s="216">
        <v>0.55000000000000004</v>
      </c>
      <c r="P338" s="216">
        <v>0.55000000000000004</v>
      </c>
      <c r="Q338" s="216">
        <v>0.55000000000000004</v>
      </c>
      <c r="R338" s="213" t="s">
        <v>81</v>
      </c>
      <c r="S338" s="219" t="s">
        <v>3127</v>
      </c>
      <c r="T338" s="219" t="s">
        <v>3127</v>
      </c>
      <c r="U338" s="213" t="s">
        <v>34</v>
      </c>
      <c r="V338" s="213" t="s">
        <v>34</v>
      </c>
      <c r="W338" s="213" t="s">
        <v>25</v>
      </c>
      <c r="X338" s="213"/>
      <c r="Y338" s="214"/>
      <c r="Z338" s="214"/>
      <c r="AA338" s="214"/>
      <c r="AB338" s="214"/>
      <c r="AC338" s="252"/>
    </row>
    <row r="339" spans="1:29" ht="12" customHeight="1">
      <c r="A339" s="213" t="s">
        <v>1594</v>
      </c>
      <c r="B339" s="213" t="s">
        <v>1595</v>
      </c>
      <c r="C339" s="213" t="s">
        <v>25</v>
      </c>
      <c r="D339" s="213" t="s">
        <v>1913</v>
      </c>
      <c r="E339" s="213" t="s">
        <v>1914</v>
      </c>
      <c r="F339" s="213" t="s">
        <v>1915</v>
      </c>
      <c r="G339" s="213" t="s">
        <v>1916</v>
      </c>
      <c r="H339" s="213" t="s">
        <v>97</v>
      </c>
      <c r="I339" s="213" t="s">
        <v>97</v>
      </c>
      <c r="J339" s="213" t="s">
        <v>97</v>
      </c>
      <c r="K339" s="213" t="s">
        <v>97</v>
      </c>
      <c r="L339" s="213" t="s">
        <v>97</v>
      </c>
      <c r="M339" s="213" t="s">
        <v>97</v>
      </c>
      <c r="N339" s="213" t="s">
        <v>97</v>
      </c>
      <c r="O339" s="213" t="s">
        <v>97</v>
      </c>
      <c r="P339" s="213" t="s">
        <v>97</v>
      </c>
      <c r="Q339" s="213" t="s">
        <v>97</v>
      </c>
      <c r="R339" s="213" t="s">
        <v>97</v>
      </c>
      <c r="S339" s="213" t="s">
        <v>97</v>
      </c>
      <c r="T339" s="213" t="s">
        <v>97</v>
      </c>
      <c r="U339" s="213" t="s">
        <v>97</v>
      </c>
      <c r="V339" s="213" t="s">
        <v>97</v>
      </c>
      <c r="W339" s="213" t="s">
        <v>25</v>
      </c>
      <c r="X339" s="213"/>
      <c r="Y339" s="214"/>
      <c r="Z339" s="214"/>
      <c r="AA339" s="214"/>
      <c r="AB339" s="214"/>
      <c r="AC339" s="252"/>
    </row>
    <row r="340" spans="1:29" ht="12" customHeight="1">
      <c r="A340" s="213" t="s">
        <v>41</v>
      </c>
      <c r="B340" s="213" t="s">
        <v>42</v>
      </c>
      <c r="C340" s="213" t="s">
        <v>25</v>
      </c>
      <c r="D340" s="213" t="s">
        <v>1913</v>
      </c>
      <c r="E340" s="213" t="s">
        <v>1914</v>
      </c>
      <c r="F340" s="213" t="s">
        <v>1917</v>
      </c>
      <c r="G340" s="213" t="s">
        <v>1918</v>
      </c>
      <c r="H340" s="213" t="s">
        <v>97</v>
      </c>
      <c r="I340" s="213" t="s">
        <v>97</v>
      </c>
      <c r="J340" s="213" t="s">
        <v>97</v>
      </c>
      <c r="K340" s="213" t="s">
        <v>97</v>
      </c>
      <c r="L340" s="213" t="s">
        <v>97</v>
      </c>
      <c r="M340" s="213" t="s">
        <v>97</v>
      </c>
      <c r="N340" s="213" t="s">
        <v>97</v>
      </c>
      <c r="O340" s="213" t="s">
        <v>97</v>
      </c>
      <c r="P340" s="213" t="s">
        <v>97</v>
      </c>
      <c r="Q340" s="213" t="s">
        <v>97</v>
      </c>
      <c r="R340" s="213" t="s">
        <v>97</v>
      </c>
      <c r="S340" s="213" t="s">
        <v>97</v>
      </c>
      <c r="T340" s="213" t="s">
        <v>97</v>
      </c>
      <c r="U340" s="213" t="s">
        <v>97</v>
      </c>
      <c r="V340" s="213" t="s">
        <v>97</v>
      </c>
      <c r="W340" s="213" t="s">
        <v>25</v>
      </c>
      <c r="X340" s="213"/>
      <c r="Y340" s="214"/>
      <c r="Z340" s="214"/>
      <c r="AA340" s="214"/>
      <c r="AB340" s="214"/>
      <c r="AC340" s="252"/>
    </row>
    <row r="341" spans="1:29" ht="12" customHeight="1">
      <c r="A341" s="213" t="s">
        <v>41</v>
      </c>
      <c r="B341" s="213" t="s">
        <v>42</v>
      </c>
      <c r="C341" s="213" t="s">
        <v>25</v>
      </c>
      <c r="D341" s="213" t="s">
        <v>1913</v>
      </c>
      <c r="E341" s="213" t="s">
        <v>1914</v>
      </c>
      <c r="F341" s="213" t="s">
        <v>1919</v>
      </c>
      <c r="G341" s="213" t="s">
        <v>1920</v>
      </c>
      <c r="H341" s="221" t="s">
        <v>4386</v>
      </c>
      <c r="I341" s="221" t="s">
        <v>4388</v>
      </c>
      <c r="J341" s="221" t="s">
        <v>4387</v>
      </c>
      <c r="K341" s="213" t="s">
        <v>79</v>
      </c>
      <c r="L341" s="213" t="s">
        <v>140</v>
      </c>
      <c r="M341" s="236">
        <v>0.82</v>
      </c>
      <c r="N341" s="236">
        <v>0.7</v>
      </c>
      <c r="O341" s="236">
        <v>0.7</v>
      </c>
      <c r="P341" s="236">
        <v>0.7</v>
      </c>
      <c r="Q341" s="236">
        <v>0.7</v>
      </c>
      <c r="R341" s="213" t="s">
        <v>140</v>
      </c>
      <c r="S341" s="221" t="s">
        <v>4389</v>
      </c>
      <c r="T341" s="221" t="s">
        <v>4390</v>
      </c>
      <c r="U341" s="213" t="s">
        <v>34</v>
      </c>
      <c r="V341" s="213" t="s">
        <v>34</v>
      </c>
      <c r="W341" s="213"/>
      <c r="X341" s="213"/>
      <c r="Y341" s="214"/>
      <c r="Z341" s="214"/>
      <c r="AA341" s="214"/>
      <c r="AB341" s="214"/>
      <c r="AC341" s="252"/>
    </row>
    <row r="342" spans="1:29" ht="15.75" customHeight="1">
      <c r="A342" s="213" t="s">
        <v>41</v>
      </c>
      <c r="B342" s="213" t="s">
        <v>42</v>
      </c>
      <c r="C342" s="213" t="s">
        <v>25</v>
      </c>
      <c r="D342" s="213" t="s">
        <v>1913</v>
      </c>
      <c r="E342" s="213" t="s">
        <v>1914</v>
      </c>
      <c r="F342" s="213" t="s">
        <v>1919</v>
      </c>
      <c r="G342" s="213" t="s">
        <v>1920</v>
      </c>
      <c r="H342" s="221" t="s">
        <v>4394</v>
      </c>
      <c r="I342" s="221" t="s">
        <v>4392</v>
      </c>
      <c r="J342" s="221" t="s">
        <v>4391</v>
      </c>
      <c r="K342" s="255" t="s">
        <v>4393</v>
      </c>
      <c r="L342" s="213" t="s">
        <v>140</v>
      </c>
      <c r="M342" s="213">
        <v>4</v>
      </c>
      <c r="N342" s="213">
        <f>$M$342*$W$342</f>
        <v>8</v>
      </c>
      <c r="O342" s="213">
        <f>$M$342*$W$342</f>
        <v>8</v>
      </c>
      <c r="P342" s="213">
        <f>$M$342*$W$342</f>
        <v>8</v>
      </c>
      <c r="Q342" s="213">
        <f>$M$342*$W$342</f>
        <v>8</v>
      </c>
      <c r="R342" s="213" t="s">
        <v>140</v>
      </c>
      <c r="S342" s="213" t="s">
        <v>3339</v>
      </c>
      <c r="T342" s="213" t="s">
        <v>3339</v>
      </c>
      <c r="U342" s="213" t="s">
        <v>34</v>
      </c>
      <c r="V342" s="213" t="s">
        <v>34</v>
      </c>
      <c r="W342" s="213">
        <v>2</v>
      </c>
      <c r="X342" s="213"/>
      <c r="Y342" s="214"/>
      <c r="Z342" s="214"/>
      <c r="AA342" s="214"/>
      <c r="AB342" s="214"/>
      <c r="AC342" s="252"/>
    </row>
    <row r="343" spans="1:29" ht="15" customHeight="1">
      <c r="A343" s="213" t="s">
        <v>41</v>
      </c>
      <c r="B343" s="213" t="s">
        <v>42</v>
      </c>
      <c r="C343" s="213" t="s">
        <v>25</v>
      </c>
      <c r="D343" s="213" t="s">
        <v>1913</v>
      </c>
      <c r="E343" s="213" t="s">
        <v>1914</v>
      </c>
      <c r="F343" s="213" t="s">
        <v>1919</v>
      </c>
      <c r="G343" s="213" t="s">
        <v>1920</v>
      </c>
      <c r="H343" s="221" t="s">
        <v>4269</v>
      </c>
      <c r="I343" s="255" t="s">
        <v>3345</v>
      </c>
      <c r="J343" s="221" t="s">
        <v>3344</v>
      </c>
      <c r="K343" s="213" t="s">
        <v>171</v>
      </c>
      <c r="L343" s="218" t="s">
        <v>140</v>
      </c>
      <c r="M343" s="226">
        <v>14732</v>
      </c>
      <c r="N343" s="226">
        <f t="shared" ref="N343:Q344" si="1">$M$343*$W$343</f>
        <v>17678.399999999998</v>
      </c>
      <c r="O343" s="226">
        <f t="shared" si="1"/>
        <v>17678.399999999998</v>
      </c>
      <c r="P343" s="226">
        <f t="shared" si="1"/>
        <v>17678.399999999998</v>
      </c>
      <c r="Q343" s="226">
        <f t="shared" si="1"/>
        <v>17678.399999999998</v>
      </c>
      <c r="R343" s="218" t="s">
        <v>140</v>
      </c>
      <c r="S343" s="221" t="s">
        <v>3339</v>
      </c>
      <c r="T343" s="221" t="s">
        <v>3340</v>
      </c>
      <c r="U343" s="213" t="s">
        <v>34</v>
      </c>
      <c r="V343" s="213" t="s">
        <v>34</v>
      </c>
      <c r="W343" s="213">
        <v>1.2</v>
      </c>
      <c r="X343" s="213"/>
      <c r="Y343" s="214"/>
      <c r="Z343" s="214"/>
      <c r="AA343" s="214"/>
      <c r="AB343" s="214"/>
      <c r="AC343" s="252"/>
    </row>
    <row r="344" spans="1:29" ht="12" customHeight="1">
      <c r="A344" s="213" t="s">
        <v>41</v>
      </c>
      <c r="B344" s="213" t="s">
        <v>42</v>
      </c>
      <c r="C344" s="213" t="s">
        <v>25</v>
      </c>
      <c r="D344" s="213" t="s">
        <v>1913</v>
      </c>
      <c r="E344" s="213" t="s">
        <v>1914</v>
      </c>
      <c r="F344" s="213" t="s">
        <v>1919</v>
      </c>
      <c r="G344" s="213" t="s">
        <v>1920</v>
      </c>
      <c r="H344" s="221" t="s">
        <v>3337</v>
      </c>
      <c r="I344" s="221" t="s">
        <v>3338</v>
      </c>
      <c r="J344" s="221" t="s">
        <v>3337</v>
      </c>
      <c r="K344" s="213" t="s">
        <v>171</v>
      </c>
      <c r="L344" s="218" t="s">
        <v>140</v>
      </c>
      <c r="M344" s="226">
        <v>6686</v>
      </c>
      <c r="N344" s="226">
        <f t="shared" si="1"/>
        <v>17678.399999999998</v>
      </c>
      <c r="O344" s="226">
        <f t="shared" si="1"/>
        <v>17678.399999999998</v>
      </c>
      <c r="P344" s="226">
        <f t="shared" si="1"/>
        <v>17678.399999999998</v>
      </c>
      <c r="Q344" s="226">
        <f t="shared" si="1"/>
        <v>17678.399999999998</v>
      </c>
      <c r="R344" s="218" t="s">
        <v>140</v>
      </c>
      <c r="S344" s="221" t="s">
        <v>3339</v>
      </c>
      <c r="T344" s="221" t="s">
        <v>3340</v>
      </c>
      <c r="U344" s="213" t="s">
        <v>34</v>
      </c>
      <c r="V344" s="213" t="s">
        <v>34</v>
      </c>
      <c r="W344" s="213">
        <v>1.1000000000000001</v>
      </c>
      <c r="X344" s="213"/>
      <c r="Y344" s="214"/>
      <c r="Z344" s="214"/>
      <c r="AA344" s="214"/>
      <c r="AB344" s="214"/>
      <c r="AC344" s="252"/>
    </row>
    <row r="345" spans="1:29" ht="12" customHeight="1">
      <c r="A345" s="213" t="s">
        <v>41</v>
      </c>
      <c r="B345" s="213" t="s">
        <v>42</v>
      </c>
      <c r="C345" s="213" t="s">
        <v>25</v>
      </c>
      <c r="D345" s="213" t="s">
        <v>1913</v>
      </c>
      <c r="E345" s="213" t="s">
        <v>1914</v>
      </c>
      <c r="F345" s="213" t="s">
        <v>1919</v>
      </c>
      <c r="G345" s="213" t="s">
        <v>1920</v>
      </c>
      <c r="H345" s="221" t="s">
        <v>3346</v>
      </c>
      <c r="I345" s="221" t="s">
        <v>3348</v>
      </c>
      <c r="J345" s="221" t="s">
        <v>3347</v>
      </c>
      <c r="K345" s="213" t="s">
        <v>171</v>
      </c>
      <c r="L345" s="218" t="s">
        <v>140</v>
      </c>
      <c r="M345" s="213">
        <v>75</v>
      </c>
      <c r="N345" s="213">
        <f>$M$345*$W$345</f>
        <v>150</v>
      </c>
      <c r="O345" s="213">
        <f>$M$345*$W$345</f>
        <v>150</v>
      </c>
      <c r="P345" s="213">
        <f>$M$345*$W$345</f>
        <v>150</v>
      </c>
      <c r="Q345" s="213">
        <f>$M$345*$W$345</f>
        <v>150</v>
      </c>
      <c r="R345" s="218" t="s">
        <v>140</v>
      </c>
      <c r="S345" s="221" t="s">
        <v>3349</v>
      </c>
      <c r="T345" s="221" t="s">
        <v>3349</v>
      </c>
      <c r="U345" s="213" t="s">
        <v>34</v>
      </c>
      <c r="V345" s="213" t="s">
        <v>34</v>
      </c>
      <c r="W345" s="229">
        <v>2</v>
      </c>
      <c r="X345" s="213"/>
      <c r="Y345" s="214"/>
      <c r="Z345" s="214"/>
      <c r="AA345" s="214"/>
      <c r="AB345" s="214"/>
      <c r="AC345" s="252"/>
    </row>
    <row r="346" spans="1:29" ht="12" customHeight="1">
      <c r="A346" s="213" t="s">
        <v>41</v>
      </c>
      <c r="B346" s="213" t="s">
        <v>42</v>
      </c>
      <c r="C346" s="213" t="s">
        <v>25</v>
      </c>
      <c r="D346" s="213" t="s">
        <v>1913</v>
      </c>
      <c r="E346" s="213" t="s">
        <v>1914</v>
      </c>
      <c r="F346" s="213" t="s">
        <v>1919</v>
      </c>
      <c r="G346" s="213" t="s">
        <v>1920</v>
      </c>
      <c r="H346" s="221" t="s">
        <v>3341</v>
      </c>
      <c r="I346" s="221" t="s">
        <v>3343</v>
      </c>
      <c r="J346" s="221" t="s">
        <v>3342</v>
      </c>
      <c r="K346" s="213" t="s">
        <v>171</v>
      </c>
      <c r="L346" s="218" t="s">
        <v>140</v>
      </c>
      <c r="M346" s="213">
        <v>1</v>
      </c>
      <c r="N346" s="227">
        <f>$M$346*$W$346</f>
        <v>2</v>
      </c>
      <c r="O346" s="227">
        <f>$M$346*$W$346</f>
        <v>2</v>
      </c>
      <c r="P346" s="227">
        <f>$M$346*$W$346</f>
        <v>2</v>
      </c>
      <c r="Q346" s="227">
        <f>$M$346*$W$346</f>
        <v>2</v>
      </c>
      <c r="R346" s="218" t="s">
        <v>140</v>
      </c>
      <c r="S346" s="221" t="s">
        <v>3339</v>
      </c>
      <c r="T346" s="221" t="s">
        <v>3340</v>
      </c>
      <c r="U346" s="213" t="s">
        <v>34</v>
      </c>
      <c r="V346" s="213" t="s">
        <v>34</v>
      </c>
      <c r="W346" s="229">
        <v>2</v>
      </c>
      <c r="X346" s="213"/>
      <c r="Y346" s="214"/>
      <c r="Z346" s="214"/>
      <c r="AA346" s="214"/>
      <c r="AB346" s="214"/>
      <c r="AC346" s="252"/>
    </row>
    <row r="347" spans="1:29">
      <c r="A347" s="213" t="s">
        <v>418</v>
      </c>
      <c r="B347" s="213" t="s">
        <v>419</v>
      </c>
      <c r="C347" s="213" t="s">
        <v>25</v>
      </c>
      <c r="D347" s="213" t="s">
        <v>1921</v>
      </c>
      <c r="E347" s="213" t="s">
        <v>1922</v>
      </c>
      <c r="F347" s="213" t="s">
        <v>1923</v>
      </c>
      <c r="G347" s="213" t="s">
        <v>1924</v>
      </c>
      <c r="H347" s="219" t="s">
        <v>4180</v>
      </c>
      <c r="I347" s="219" t="s">
        <v>2903</v>
      </c>
      <c r="J347" s="219" t="s">
        <v>2902</v>
      </c>
      <c r="K347" s="213" t="s">
        <v>79</v>
      </c>
      <c r="L347" s="213" t="s">
        <v>81</v>
      </c>
      <c r="M347" s="213">
        <v>0</v>
      </c>
      <c r="N347" s="216">
        <v>0.25</v>
      </c>
      <c r="O347" s="216">
        <v>0.25</v>
      </c>
      <c r="P347" s="216">
        <v>0.25</v>
      </c>
      <c r="Q347" s="216">
        <v>0.25</v>
      </c>
      <c r="R347" s="213" t="s">
        <v>81</v>
      </c>
      <c r="S347" s="219" t="s">
        <v>1922</v>
      </c>
      <c r="T347" s="213" t="s">
        <v>2904</v>
      </c>
      <c r="U347" s="213" t="s">
        <v>34</v>
      </c>
      <c r="V347" s="213" t="s">
        <v>34</v>
      </c>
      <c r="W347" s="213" t="s">
        <v>25</v>
      </c>
      <c r="X347" s="213"/>
      <c r="Y347" s="214"/>
      <c r="Z347" s="214"/>
      <c r="AA347" s="214"/>
      <c r="AB347" s="214"/>
      <c r="AC347" s="252"/>
    </row>
    <row r="348" spans="1:29">
      <c r="A348" s="213" t="s">
        <v>665</v>
      </c>
      <c r="B348" s="213" t="s">
        <v>666</v>
      </c>
      <c r="C348" s="213" t="s">
        <v>25</v>
      </c>
      <c r="D348" s="213" t="s">
        <v>1921</v>
      </c>
      <c r="E348" s="213" t="s">
        <v>1922</v>
      </c>
      <c r="F348" s="213" t="s">
        <v>1929</v>
      </c>
      <c r="G348" s="213" t="s">
        <v>1930</v>
      </c>
      <c r="H348" s="219" t="s">
        <v>2911</v>
      </c>
      <c r="I348" s="219" t="s">
        <v>2913</v>
      </c>
      <c r="J348" s="219" t="s">
        <v>2912</v>
      </c>
      <c r="K348" s="224" t="s">
        <v>2914</v>
      </c>
      <c r="L348" s="213" t="s">
        <v>81</v>
      </c>
      <c r="M348" s="213">
        <v>0</v>
      </c>
      <c r="N348" s="226">
        <v>40</v>
      </c>
      <c r="O348" s="226">
        <v>20</v>
      </c>
      <c r="P348" s="226">
        <v>15</v>
      </c>
      <c r="Q348" s="226">
        <v>15</v>
      </c>
      <c r="R348" s="213" t="s">
        <v>81</v>
      </c>
      <c r="S348" s="219" t="s">
        <v>1922</v>
      </c>
      <c r="T348" s="213" t="s">
        <v>2915</v>
      </c>
      <c r="U348" s="213" t="s">
        <v>34</v>
      </c>
      <c r="V348" s="213" t="s">
        <v>34</v>
      </c>
      <c r="W348" s="213" t="s">
        <v>25</v>
      </c>
      <c r="X348" s="213"/>
      <c r="Y348" s="214"/>
      <c r="Z348" s="214"/>
      <c r="AA348" s="214"/>
      <c r="AB348" s="214"/>
      <c r="AC348" s="252"/>
    </row>
    <row r="349" spans="1:29">
      <c r="A349" s="213" t="s">
        <v>418</v>
      </c>
      <c r="B349" s="213" t="s">
        <v>419</v>
      </c>
      <c r="C349" s="213" t="s">
        <v>25</v>
      </c>
      <c r="D349" s="213" t="s">
        <v>1921</v>
      </c>
      <c r="E349" s="213" t="s">
        <v>1922</v>
      </c>
      <c r="F349" s="213" t="s">
        <v>1925</v>
      </c>
      <c r="G349" s="213" t="s">
        <v>1926</v>
      </c>
      <c r="H349" s="219" t="s">
        <v>2905</v>
      </c>
      <c r="I349" s="219" t="s">
        <v>2907</v>
      </c>
      <c r="J349" s="219" t="s">
        <v>2906</v>
      </c>
      <c r="K349" s="213" t="s">
        <v>79</v>
      </c>
      <c r="L349" s="213" t="s">
        <v>88</v>
      </c>
      <c r="M349" s="213" t="s">
        <v>34</v>
      </c>
      <c r="N349" s="215" t="s">
        <v>34</v>
      </c>
      <c r="O349" s="215" t="s">
        <v>34</v>
      </c>
      <c r="P349" s="215" t="s">
        <v>34</v>
      </c>
      <c r="Q349" s="215" t="s">
        <v>34</v>
      </c>
      <c r="R349" s="213" t="s">
        <v>81</v>
      </c>
      <c r="S349" s="219" t="s">
        <v>2908</v>
      </c>
      <c r="T349" s="213" t="s">
        <v>2904</v>
      </c>
      <c r="U349" s="213" t="s">
        <v>34</v>
      </c>
      <c r="V349" s="213" t="s">
        <v>34</v>
      </c>
      <c r="W349" s="213" t="s">
        <v>25</v>
      </c>
      <c r="X349" s="213"/>
      <c r="Y349" s="214"/>
      <c r="Z349" s="214"/>
      <c r="AA349" s="214"/>
      <c r="AB349" s="214"/>
      <c r="AC349" s="252"/>
    </row>
    <row r="350" spans="1:29">
      <c r="A350" s="213" t="s">
        <v>418</v>
      </c>
      <c r="B350" s="213" t="s">
        <v>419</v>
      </c>
      <c r="C350" s="213" t="s">
        <v>25</v>
      </c>
      <c r="D350" s="213" t="s">
        <v>1921</v>
      </c>
      <c r="E350" s="213" t="s">
        <v>1922</v>
      </c>
      <c r="F350" s="213" t="s">
        <v>1927</v>
      </c>
      <c r="G350" s="213" t="s">
        <v>1928</v>
      </c>
      <c r="H350" s="219" t="s">
        <v>4270</v>
      </c>
      <c r="I350" s="219" t="s">
        <v>2910</v>
      </c>
      <c r="J350" s="219" t="s">
        <v>2909</v>
      </c>
      <c r="K350" s="213" t="s">
        <v>79</v>
      </c>
      <c r="L350" s="213" t="s">
        <v>88</v>
      </c>
      <c r="M350" s="216" t="s">
        <v>34</v>
      </c>
      <c r="N350" s="215" t="s">
        <v>34</v>
      </c>
      <c r="O350" s="215" t="s">
        <v>34</v>
      </c>
      <c r="P350" s="215" t="s">
        <v>34</v>
      </c>
      <c r="Q350" s="215" t="s">
        <v>34</v>
      </c>
      <c r="R350" s="213" t="s">
        <v>81</v>
      </c>
      <c r="S350" s="219" t="s">
        <v>1922</v>
      </c>
      <c r="T350" s="213" t="s">
        <v>2904</v>
      </c>
      <c r="U350" s="213" t="s">
        <v>34</v>
      </c>
      <c r="V350" s="213" t="s">
        <v>34</v>
      </c>
      <c r="W350" s="213" t="s">
        <v>25</v>
      </c>
      <c r="X350" s="213"/>
      <c r="Y350" s="214"/>
      <c r="Z350" s="214"/>
      <c r="AA350" s="214"/>
      <c r="AB350" s="214"/>
      <c r="AC350" s="252"/>
    </row>
    <row r="351" spans="1:29">
      <c r="A351" s="213" t="s">
        <v>373</v>
      </c>
      <c r="B351" s="213" t="s">
        <v>374</v>
      </c>
      <c r="C351" s="213" t="s">
        <v>25</v>
      </c>
      <c r="D351" s="213" t="s">
        <v>1931</v>
      </c>
      <c r="E351" s="213" t="s">
        <v>1932</v>
      </c>
      <c r="F351" s="213" t="s">
        <v>1945</v>
      </c>
      <c r="G351" s="213" t="s">
        <v>1946</v>
      </c>
      <c r="H351" s="213" t="s">
        <v>1105</v>
      </c>
      <c r="I351" s="213" t="s">
        <v>1107</v>
      </c>
      <c r="J351" s="213" t="s">
        <v>1106</v>
      </c>
      <c r="K351" s="213" t="s">
        <v>101</v>
      </c>
      <c r="L351" s="213" t="s">
        <v>81</v>
      </c>
      <c r="M351" s="213" t="s">
        <v>34</v>
      </c>
      <c r="N351" s="213" t="s">
        <v>34</v>
      </c>
      <c r="O351" s="213" t="s">
        <v>34</v>
      </c>
      <c r="P351" s="213" t="s">
        <v>34</v>
      </c>
      <c r="Q351" s="213" t="s">
        <v>34</v>
      </c>
      <c r="R351" s="213" t="s">
        <v>81</v>
      </c>
      <c r="S351" s="213" t="s">
        <v>1108</v>
      </c>
      <c r="T351" s="213" t="s">
        <v>1104</v>
      </c>
      <c r="U351" s="213" t="s">
        <v>34</v>
      </c>
      <c r="V351" s="213" t="s">
        <v>34</v>
      </c>
      <c r="W351" s="213" t="s">
        <v>25</v>
      </c>
      <c r="X351" s="213"/>
      <c r="Y351" s="214"/>
      <c r="Z351" s="214"/>
      <c r="AA351" s="214"/>
      <c r="AB351" s="214"/>
      <c r="AC351" s="252"/>
    </row>
    <row r="352" spans="1:29">
      <c r="A352" s="213" t="s">
        <v>71</v>
      </c>
      <c r="B352" s="213" t="s">
        <v>72</v>
      </c>
      <c r="C352" s="213" t="s">
        <v>25</v>
      </c>
      <c r="D352" s="213" t="s">
        <v>1931</v>
      </c>
      <c r="E352" s="213" t="s">
        <v>1932</v>
      </c>
      <c r="F352" s="213" t="s">
        <v>1937</v>
      </c>
      <c r="G352" s="213" t="s">
        <v>1938</v>
      </c>
      <c r="H352" s="213" t="s">
        <v>4271</v>
      </c>
      <c r="I352" s="213" t="s">
        <v>1116</v>
      </c>
      <c r="J352" s="213" t="s">
        <v>1115</v>
      </c>
      <c r="K352" s="213" t="s">
        <v>79</v>
      </c>
      <c r="L352" s="213" t="s">
        <v>81</v>
      </c>
      <c r="M352" s="236">
        <v>0</v>
      </c>
      <c r="N352" s="213" t="s">
        <v>34</v>
      </c>
      <c r="O352" s="213" t="s">
        <v>34</v>
      </c>
      <c r="P352" s="213" t="s">
        <v>3146</v>
      </c>
      <c r="Q352" s="213" t="s">
        <v>34</v>
      </c>
      <c r="R352" s="213" t="s">
        <v>81</v>
      </c>
      <c r="S352" s="213" t="s">
        <v>1118</v>
      </c>
      <c r="T352" s="213" t="s">
        <v>1104</v>
      </c>
      <c r="U352" s="213" t="s">
        <v>34</v>
      </c>
      <c r="V352" s="213" t="s">
        <v>34</v>
      </c>
      <c r="W352" s="213" t="s">
        <v>25</v>
      </c>
      <c r="X352" s="213"/>
      <c r="Y352" s="214"/>
      <c r="Z352" s="214"/>
      <c r="AA352" s="214"/>
      <c r="AB352" s="214"/>
      <c r="AC352" s="252"/>
    </row>
    <row r="353" spans="1:29" ht="12.75" customHeight="1">
      <c r="A353" s="213" t="s">
        <v>71</v>
      </c>
      <c r="B353" s="213" t="s">
        <v>72</v>
      </c>
      <c r="C353" s="213" t="s">
        <v>25</v>
      </c>
      <c r="D353" s="213" t="s">
        <v>1931</v>
      </c>
      <c r="E353" s="213" t="s">
        <v>1932</v>
      </c>
      <c r="F353" s="213" t="s">
        <v>1939</v>
      </c>
      <c r="G353" s="213" t="s">
        <v>1940</v>
      </c>
      <c r="H353" s="213" t="s">
        <v>97</v>
      </c>
      <c r="I353" s="213" t="s">
        <v>97</v>
      </c>
      <c r="J353" s="213" t="s">
        <v>97</v>
      </c>
      <c r="K353" s="213" t="s">
        <v>97</v>
      </c>
      <c r="L353" s="213" t="s">
        <v>97</v>
      </c>
      <c r="M353" s="213" t="s">
        <v>97</v>
      </c>
      <c r="N353" s="213" t="s">
        <v>97</v>
      </c>
      <c r="O353" s="213" t="s">
        <v>97</v>
      </c>
      <c r="P353" s="213" t="s">
        <v>97</v>
      </c>
      <c r="Q353" s="213" t="s">
        <v>97</v>
      </c>
      <c r="R353" s="213" t="s">
        <v>97</v>
      </c>
      <c r="S353" s="213" t="s">
        <v>97</v>
      </c>
      <c r="T353" s="213" t="s">
        <v>97</v>
      </c>
      <c r="U353" s="213" t="s">
        <v>97</v>
      </c>
      <c r="V353" s="213" t="s">
        <v>97</v>
      </c>
      <c r="W353" s="213" t="s">
        <v>25</v>
      </c>
      <c r="X353" s="213"/>
      <c r="Y353" s="214"/>
      <c r="Z353" s="214"/>
      <c r="AA353" s="214"/>
      <c r="AB353" s="214"/>
      <c r="AC353" s="252"/>
    </row>
    <row r="354" spans="1:29" ht="12.75" customHeight="1">
      <c r="A354" s="213" t="s">
        <v>71</v>
      </c>
      <c r="B354" s="213" t="s">
        <v>72</v>
      </c>
      <c r="C354" s="213" t="s">
        <v>25</v>
      </c>
      <c r="D354" s="213" t="s">
        <v>1931</v>
      </c>
      <c r="E354" s="213" t="s">
        <v>1932</v>
      </c>
      <c r="F354" s="213" t="s">
        <v>1941</v>
      </c>
      <c r="G354" s="213" t="s">
        <v>1942</v>
      </c>
      <c r="H354" s="213" t="s">
        <v>97</v>
      </c>
      <c r="I354" s="213" t="s">
        <v>97</v>
      </c>
      <c r="J354" s="213" t="s">
        <v>97</v>
      </c>
      <c r="K354" s="213" t="s">
        <v>97</v>
      </c>
      <c r="L354" s="213" t="s">
        <v>97</v>
      </c>
      <c r="M354" s="213" t="s">
        <v>97</v>
      </c>
      <c r="N354" s="213" t="s">
        <v>97</v>
      </c>
      <c r="O354" s="213" t="s">
        <v>97</v>
      </c>
      <c r="P354" s="213" t="s">
        <v>97</v>
      </c>
      <c r="Q354" s="213" t="s">
        <v>97</v>
      </c>
      <c r="R354" s="213" t="s">
        <v>97</v>
      </c>
      <c r="S354" s="213" t="s">
        <v>97</v>
      </c>
      <c r="T354" s="213" t="s">
        <v>97</v>
      </c>
      <c r="U354" s="213" t="s">
        <v>97</v>
      </c>
      <c r="V354" s="213" t="s">
        <v>97</v>
      </c>
      <c r="W354" s="213" t="s">
        <v>25</v>
      </c>
      <c r="X354" s="213"/>
      <c r="Y354" s="214"/>
      <c r="Z354" s="214"/>
      <c r="AA354" s="214"/>
      <c r="AB354" s="214"/>
      <c r="AC354" s="252"/>
    </row>
    <row r="355" spans="1:29" ht="12.75" customHeight="1">
      <c r="A355" s="213" t="s">
        <v>373</v>
      </c>
      <c r="B355" s="213" t="s">
        <v>374</v>
      </c>
      <c r="C355" s="213" t="s">
        <v>25</v>
      </c>
      <c r="D355" s="213" t="s">
        <v>1931</v>
      </c>
      <c r="E355" s="213" t="s">
        <v>1932</v>
      </c>
      <c r="F355" s="213" t="s">
        <v>1943</v>
      </c>
      <c r="G355" s="213" t="s">
        <v>1944</v>
      </c>
      <c r="H355" s="213" t="s">
        <v>97</v>
      </c>
      <c r="I355" s="213" t="s">
        <v>97</v>
      </c>
      <c r="J355" s="213" t="s">
        <v>97</v>
      </c>
      <c r="K355" s="213" t="s">
        <v>97</v>
      </c>
      <c r="L355" s="213" t="s">
        <v>97</v>
      </c>
      <c r="M355" s="213" t="s">
        <v>97</v>
      </c>
      <c r="N355" s="213" t="s">
        <v>97</v>
      </c>
      <c r="O355" s="213" t="s">
        <v>97</v>
      </c>
      <c r="P355" s="213" t="s">
        <v>97</v>
      </c>
      <c r="Q355" s="213" t="s">
        <v>97</v>
      </c>
      <c r="R355" s="213" t="s">
        <v>97</v>
      </c>
      <c r="S355" s="213" t="s">
        <v>97</v>
      </c>
      <c r="T355" s="213" t="s">
        <v>97</v>
      </c>
      <c r="U355" s="213" t="s">
        <v>97</v>
      </c>
      <c r="V355" s="213" t="s">
        <v>97</v>
      </c>
      <c r="W355" s="213" t="s">
        <v>25</v>
      </c>
      <c r="X355" s="213"/>
      <c r="Y355" s="214"/>
      <c r="Z355" s="214"/>
      <c r="AA355" s="214"/>
      <c r="AB355" s="214"/>
      <c r="AC355" s="252"/>
    </row>
    <row r="356" spans="1:29">
      <c r="A356" s="213" t="s">
        <v>373</v>
      </c>
      <c r="B356" s="213" t="s">
        <v>374</v>
      </c>
      <c r="C356" s="213" t="s">
        <v>25</v>
      </c>
      <c r="D356" s="213" t="s">
        <v>1931</v>
      </c>
      <c r="E356" s="213" t="s">
        <v>1932</v>
      </c>
      <c r="F356" s="213" t="s">
        <v>1947</v>
      </c>
      <c r="G356" s="213" t="s">
        <v>1948</v>
      </c>
      <c r="H356" s="213" t="s">
        <v>4272</v>
      </c>
      <c r="I356" s="213" t="s">
        <v>1111</v>
      </c>
      <c r="J356" s="213" t="s">
        <v>4083</v>
      </c>
      <c r="K356" s="213" t="s">
        <v>79</v>
      </c>
      <c r="L356" s="213" t="s">
        <v>81</v>
      </c>
      <c r="M356" s="236">
        <v>0</v>
      </c>
      <c r="N356" s="216">
        <v>0.09</v>
      </c>
      <c r="O356" s="216">
        <v>0.11</v>
      </c>
      <c r="P356" s="236" t="s">
        <v>34</v>
      </c>
      <c r="Q356" s="236" t="s">
        <v>34</v>
      </c>
      <c r="R356" s="213" t="s">
        <v>81</v>
      </c>
      <c r="S356" s="213" t="s">
        <v>1112</v>
      </c>
      <c r="T356" s="213" t="s">
        <v>1104</v>
      </c>
      <c r="U356" s="213" t="s">
        <v>1113</v>
      </c>
      <c r="V356" s="213" t="s">
        <v>1104</v>
      </c>
      <c r="W356" s="213" t="s">
        <v>25</v>
      </c>
      <c r="X356" s="213"/>
      <c r="Y356" s="214"/>
      <c r="Z356" s="214"/>
      <c r="AA356" s="214"/>
      <c r="AB356" s="214"/>
      <c r="AC356" s="252"/>
    </row>
    <row r="357" spans="1:29">
      <c r="A357" s="213" t="s">
        <v>805</v>
      </c>
      <c r="B357" s="213" t="s">
        <v>806</v>
      </c>
      <c r="C357" s="213" t="s">
        <v>25</v>
      </c>
      <c r="D357" s="213" t="s">
        <v>1931</v>
      </c>
      <c r="E357" s="213" t="s">
        <v>1932</v>
      </c>
      <c r="F357" s="213" t="s">
        <v>1933</v>
      </c>
      <c r="G357" s="213" t="s">
        <v>1934</v>
      </c>
      <c r="H357" s="213" t="s">
        <v>1119</v>
      </c>
      <c r="I357" s="213" t="s">
        <v>1121</v>
      </c>
      <c r="J357" s="213" t="s">
        <v>1120</v>
      </c>
      <c r="K357" s="213" t="s">
        <v>101</v>
      </c>
      <c r="L357" s="213" t="s">
        <v>81</v>
      </c>
      <c r="M357" s="213" t="s">
        <v>34</v>
      </c>
      <c r="N357" s="213" t="s">
        <v>34</v>
      </c>
      <c r="O357" s="213" t="s">
        <v>34</v>
      </c>
      <c r="P357" s="213" t="s">
        <v>34</v>
      </c>
      <c r="Q357" s="213" t="s">
        <v>34</v>
      </c>
      <c r="R357" s="213" t="s">
        <v>81</v>
      </c>
      <c r="S357" s="213" t="s">
        <v>1122</v>
      </c>
      <c r="T357" s="213" t="s">
        <v>1104</v>
      </c>
      <c r="U357" s="213" t="s">
        <v>34</v>
      </c>
      <c r="V357" s="213" t="s">
        <v>34</v>
      </c>
      <c r="W357" s="213" t="s">
        <v>25</v>
      </c>
      <c r="X357" s="213"/>
      <c r="Y357" s="214"/>
      <c r="Z357" s="214"/>
      <c r="AA357" s="214"/>
      <c r="AB357" s="214"/>
      <c r="AC357" s="252"/>
    </row>
    <row r="358" spans="1:29">
      <c r="A358" s="213" t="s">
        <v>71</v>
      </c>
      <c r="B358" s="213" t="s">
        <v>72</v>
      </c>
      <c r="C358" s="213" t="s">
        <v>25</v>
      </c>
      <c r="D358" s="213" t="s">
        <v>1931</v>
      </c>
      <c r="E358" s="213" t="s">
        <v>1932</v>
      </c>
      <c r="F358" s="213" t="s">
        <v>1935</v>
      </c>
      <c r="G358" s="213" t="s">
        <v>1936</v>
      </c>
      <c r="H358" s="213" t="s">
        <v>1099</v>
      </c>
      <c r="I358" s="213" t="s">
        <v>1101</v>
      </c>
      <c r="J358" s="213" t="s">
        <v>1100</v>
      </c>
      <c r="K358" s="213" t="s">
        <v>79</v>
      </c>
      <c r="L358" s="213" t="s">
        <v>81</v>
      </c>
      <c r="M358" s="236">
        <v>0</v>
      </c>
      <c r="N358" s="213" t="s">
        <v>34</v>
      </c>
      <c r="O358" s="213" t="s">
        <v>34</v>
      </c>
      <c r="P358" s="213" t="s">
        <v>3155</v>
      </c>
      <c r="Q358" s="213" t="s">
        <v>34</v>
      </c>
      <c r="R358" s="213" t="s">
        <v>3155</v>
      </c>
      <c r="S358" s="213" t="s">
        <v>1103</v>
      </c>
      <c r="T358" s="213" t="s">
        <v>1104</v>
      </c>
      <c r="U358" s="213" t="s">
        <v>34</v>
      </c>
      <c r="V358" s="213" t="s">
        <v>34</v>
      </c>
      <c r="W358" s="213" t="s">
        <v>25</v>
      </c>
      <c r="X358" s="213"/>
      <c r="Y358" s="214"/>
      <c r="Z358" s="214"/>
      <c r="AA358" s="214"/>
      <c r="AB358" s="214"/>
      <c r="AC358" s="252"/>
    </row>
    <row r="359" spans="1:29" ht="12.75" customHeight="1">
      <c r="A359" s="213" t="s">
        <v>484</v>
      </c>
      <c r="B359" s="213" t="s">
        <v>485</v>
      </c>
      <c r="C359" s="213" t="s">
        <v>25</v>
      </c>
      <c r="D359" s="213" t="s">
        <v>1949</v>
      </c>
      <c r="E359" s="213" t="s">
        <v>1950</v>
      </c>
      <c r="F359" s="213" t="s">
        <v>1951</v>
      </c>
      <c r="G359" s="213" t="s">
        <v>1952</v>
      </c>
      <c r="H359" s="213" t="s">
        <v>97</v>
      </c>
      <c r="I359" s="213" t="s">
        <v>97</v>
      </c>
      <c r="J359" s="213" t="s">
        <v>97</v>
      </c>
      <c r="K359" s="213" t="s">
        <v>97</v>
      </c>
      <c r="L359" s="213" t="s">
        <v>97</v>
      </c>
      <c r="M359" s="213" t="s">
        <v>97</v>
      </c>
      <c r="N359" s="213" t="s">
        <v>97</v>
      </c>
      <c r="O359" s="213" t="s">
        <v>97</v>
      </c>
      <c r="P359" s="213" t="s">
        <v>97</v>
      </c>
      <c r="Q359" s="213" t="s">
        <v>97</v>
      </c>
      <c r="R359" s="213" t="s">
        <v>97</v>
      </c>
      <c r="S359" s="213" t="s">
        <v>97</v>
      </c>
      <c r="T359" s="213" t="s">
        <v>97</v>
      </c>
      <c r="U359" s="213" t="s">
        <v>97</v>
      </c>
      <c r="V359" s="213" t="s">
        <v>97</v>
      </c>
      <c r="W359" s="213" t="s">
        <v>25</v>
      </c>
      <c r="X359" s="213"/>
      <c r="Y359" s="214"/>
      <c r="Z359" s="214"/>
      <c r="AA359" s="214"/>
      <c r="AB359" s="214"/>
      <c r="AC359" s="252"/>
    </row>
    <row r="360" spans="1:29" ht="13.5" customHeight="1">
      <c r="A360" s="213" t="s">
        <v>418</v>
      </c>
      <c r="B360" s="213" t="s">
        <v>419</v>
      </c>
      <c r="C360" s="213" t="s">
        <v>25</v>
      </c>
      <c r="D360" s="213" t="s">
        <v>1949</v>
      </c>
      <c r="E360" s="213" t="s">
        <v>1950</v>
      </c>
      <c r="F360" s="213" t="s">
        <v>1953</v>
      </c>
      <c r="G360" s="213" t="s">
        <v>1954</v>
      </c>
      <c r="H360" s="213" t="s">
        <v>2893</v>
      </c>
      <c r="I360" s="213" t="s">
        <v>2895</v>
      </c>
      <c r="J360" s="213" t="s">
        <v>2894</v>
      </c>
      <c r="K360" s="213" t="s">
        <v>79</v>
      </c>
      <c r="L360" s="213" t="s">
        <v>80</v>
      </c>
      <c r="M360" s="216">
        <v>0.5</v>
      </c>
      <c r="N360" s="216">
        <v>1</v>
      </c>
      <c r="O360" s="216">
        <v>1</v>
      </c>
      <c r="P360" s="216">
        <v>1</v>
      </c>
      <c r="Q360" s="216">
        <v>1</v>
      </c>
      <c r="R360" s="213" t="s">
        <v>81</v>
      </c>
      <c r="S360" s="213" t="s">
        <v>196</v>
      </c>
      <c r="T360" s="213" t="s">
        <v>2896</v>
      </c>
      <c r="U360" s="213" t="s">
        <v>34</v>
      </c>
      <c r="V360" s="213" t="s">
        <v>34</v>
      </c>
      <c r="W360" s="213" t="s">
        <v>25</v>
      </c>
      <c r="X360" s="213"/>
      <c r="Y360" s="214"/>
      <c r="Z360" s="214"/>
      <c r="AA360" s="214"/>
      <c r="AB360" s="214"/>
      <c r="AC360" s="252"/>
    </row>
    <row r="361" spans="1:29" ht="12.75" customHeight="1">
      <c r="A361" s="213" t="s">
        <v>1955</v>
      </c>
      <c r="B361" s="213" t="s">
        <v>1956</v>
      </c>
      <c r="C361" s="213" t="s">
        <v>25</v>
      </c>
      <c r="D361" s="213" t="s">
        <v>1949</v>
      </c>
      <c r="E361" s="213" t="s">
        <v>1950</v>
      </c>
      <c r="F361" s="213" t="s">
        <v>1957</v>
      </c>
      <c r="G361" s="213" t="s">
        <v>1958</v>
      </c>
      <c r="H361" s="213" t="s">
        <v>97</v>
      </c>
      <c r="I361" s="213" t="s">
        <v>97</v>
      </c>
      <c r="J361" s="213" t="s">
        <v>97</v>
      </c>
      <c r="K361" s="213" t="s">
        <v>97</v>
      </c>
      <c r="L361" s="213" t="s">
        <v>97</v>
      </c>
      <c r="M361" s="213" t="s">
        <v>97</v>
      </c>
      <c r="N361" s="213" t="s">
        <v>97</v>
      </c>
      <c r="O361" s="213" t="s">
        <v>97</v>
      </c>
      <c r="P361" s="213" t="s">
        <v>97</v>
      </c>
      <c r="Q361" s="213" t="s">
        <v>97</v>
      </c>
      <c r="R361" s="213" t="s">
        <v>97</v>
      </c>
      <c r="S361" s="213" t="s">
        <v>97</v>
      </c>
      <c r="T361" s="213" t="s">
        <v>97</v>
      </c>
      <c r="U361" s="213" t="s">
        <v>97</v>
      </c>
      <c r="V361" s="213" t="s">
        <v>97</v>
      </c>
      <c r="W361" s="213" t="s">
        <v>25</v>
      </c>
      <c r="X361" s="213"/>
      <c r="Y361" s="214"/>
      <c r="Z361" s="214"/>
      <c r="AA361" s="214"/>
      <c r="AB361" s="214"/>
      <c r="AC361" s="252"/>
    </row>
    <row r="362" spans="1:29" ht="12.75" customHeight="1">
      <c r="A362" s="213" t="s">
        <v>1955</v>
      </c>
      <c r="B362" s="213" t="s">
        <v>1956</v>
      </c>
      <c r="C362" s="213" t="s">
        <v>25</v>
      </c>
      <c r="D362" s="213" t="s">
        <v>1949</v>
      </c>
      <c r="E362" s="213" t="s">
        <v>1950</v>
      </c>
      <c r="F362" s="213" t="s">
        <v>1959</v>
      </c>
      <c r="G362" s="213" t="s">
        <v>1960</v>
      </c>
      <c r="H362" s="213" t="s">
        <v>97</v>
      </c>
      <c r="I362" s="213" t="s">
        <v>97</v>
      </c>
      <c r="J362" s="213" t="s">
        <v>97</v>
      </c>
      <c r="K362" s="213" t="s">
        <v>97</v>
      </c>
      <c r="L362" s="213" t="s">
        <v>97</v>
      </c>
      <c r="M362" s="213" t="s">
        <v>97</v>
      </c>
      <c r="N362" s="213" t="s">
        <v>97</v>
      </c>
      <c r="O362" s="213" t="s">
        <v>97</v>
      </c>
      <c r="P362" s="213" t="s">
        <v>97</v>
      </c>
      <c r="Q362" s="213" t="s">
        <v>97</v>
      </c>
      <c r="R362" s="213" t="s">
        <v>97</v>
      </c>
      <c r="S362" s="213" t="s">
        <v>97</v>
      </c>
      <c r="T362" s="213" t="s">
        <v>97</v>
      </c>
      <c r="U362" s="213" t="s">
        <v>97</v>
      </c>
      <c r="V362" s="213" t="s">
        <v>97</v>
      </c>
      <c r="W362" s="213" t="s">
        <v>25</v>
      </c>
      <c r="X362" s="213"/>
      <c r="Y362" s="214"/>
      <c r="Z362" s="214"/>
      <c r="AA362" s="214"/>
      <c r="AB362" s="214"/>
      <c r="AC362" s="252"/>
    </row>
    <row r="363" spans="1:29" ht="12.75" customHeight="1">
      <c r="A363" s="213" t="s">
        <v>1955</v>
      </c>
      <c r="B363" s="213" t="s">
        <v>1956</v>
      </c>
      <c r="C363" s="213" t="s">
        <v>25</v>
      </c>
      <c r="D363" s="213" t="s">
        <v>1949</v>
      </c>
      <c r="E363" s="213" t="s">
        <v>1950</v>
      </c>
      <c r="F363" s="213" t="s">
        <v>1963</v>
      </c>
      <c r="G363" s="213" t="s">
        <v>1964</v>
      </c>
      <c r="H363" s="213" t="s">
        <v>97</v>
      </c>
      <c r="I363" s="213" t="s">
        <v>97</v>
      </c>
      <c r="J363" s="213" t="s">
        <v>97</v>
      </c>
      <c r="K363" s="213" t="s">
        <v>97</v>
      </c>
      <c r="L363" s="213" t="s">
        <v>97</v>
      </c>
      <c r="M363" s="213" t="s">
        <v>97</v>
      </c>
      <c r="N363" s="213" t="s">
        <v>97</v>
      </c>
      <c r="O363" s="213" t="s">
        <v>97</v>
      </c>
      <c r="P363" s="213" t="s">
        <v>97</v>
      </c>
      <c r="Q363" s="213" t="s">
        <v>97</v>
      </c>
      <c r="R363" s="213" t="s">
        <v>97</v>
      </c>
      <c r="S363" s="213" t="s">
        <v>97</v>
      </c>
      <c r="T363" s="213" t="s">
        <v>97</v>
      </c>
      <c r="U363" s="213" t="s">
        <v>97</v>
      </c>
      <c r="V363" s="213" t="s">
        <v>97</v>
      </c>
      <c r="W363" s="213" t="s">
        <v>25</v>
      </c>
      <c r="X363" s="213"/>
      <c r="Y363" s="214"/>
      <c r="Z363" s="214"/>
      <c r="AA363" s="214"/>
      <c r="AB363" s="214"/>
      <c r="AC363" s="252"/>
    </row>
    <row r="364" spans="1:29">
      <c r="A364" s="213" t="s">
        <v>1955</v>
      </c>
      <c r="B364" s="213" t="s">
        <v>1956</v>
      </c>
      <c r="C364" s="213" t="s">
        <v>25</v>
      </c>
      <c r="D364" s="213" t="s">
        <v>1949</v>
      </c>
      <c r="E364" s="213" t="s">
        <v>1950</v>
      </c>
      <c r="F364" s="213" t="s">
        <v>1961</v>
      </c>
      <c r="G364" s="213" t="s">
        <v>1962</v>
      </c>
      <c r="H364" s="213" t="s">
        <v>4273</v>
      </c>
      <c r="I364" s="213" t="s">
        <v>2898</v>
      </c>
      <c r="J364" s="213" t="s">
        <v>2897</v>
      </c>
      <c r="K364" s="213" t="s">
        <v>2899</v>
      </c>
      <c r="L364" s="213" t="s">
        <v>81</v>
      </c>
      <c r="M364" s="226" t="s">
        <v>34</v>
      </c>
      <c r="N364" s="226">
        <v>200000</v>
      </c>
      <c r="O364" s="226">
        <v>200000</v>
      </c>
      <c r="P364" s="226">
        <v>200000</v>
      </c>
      <c r="Q364" s="226">
        <v>200000</v>
      </c>
      <c r="R364" s="213" t="s">
        <v>81</v>
      </c>
      <c r="S364" s="213" t="s">
        <v>2900</v>
      </c>
      <c r="T364" s="213" t="s">
        <v>2901</v>
      </c>
      <c r="U364" s="213" t="s">
        <v>34</v>
      </c>
      <c r="V364" s="213" t="s">
        <v>34</v>
      </c>
      <c r="W364" s="213" t="s">
        <v>25</v>
      </c>
      <c r="X364" s="213"/>
      <c r="Y364" s="214"/>
      <c r="Z364" s="214"/>
      <c r="AA364" s="214"/>
      <c r="AB364" s="214"/>
      <c r="AC364" s="252"/>
    </row>
    <row r="365" spans="1:29">
      <c r="A365" s="213" t="s">
        <v>17</v>
      </c>
      <c r="B365" s="213" t="s">
        <v>18</v>
      </c>
      <c r="C365" s="213" t="s">
        <v>25</v>
      </c>
      <c r="D365" s="213" t="s">
        <v>1018</v>
      </c>
      <c r="E365" s="213" t="s">
        <v>1019</v>
      </c>
      <c r="F365" s="213" t="s">
        <v>1971</v>
      </c>
      <c r="G365" s="213" t="s">
        <v>1972</v>
      </c>
      <c r="H365" s="213" t="s">
        <v>4274</v>
      </c>
      <c r="I365" s="213" t="s">
        <v>1036</v>
      </c>
      <c r="J365" s="213" t="s">
        <v>1035</v>
      </c>
      <c r="K365" s="213" t="s">
        <v>1037</v>
      </c>
      <c r="L365" s="213" t="s">
        <v>81</v>
      </c>
      <c r="M365" s="226">
        <v>2</v>
      </c>
      <c r="N365" s="226">
        <v>2</v>
      </c>
      <c r="O365" s="226">
        <v>2</v>
      </c>
      <c r="P365" s="226">
        <v>2</v>
      </c>
      <c r="Q365" s="226">
        <v>2</v>
      </c>
      <c r="R365" s="213" t="s">
        <v>34</v>
      </c>
      <c r="S365" s="213" t="s">
        <v>1026</v>
      </c>
      <c r="T365" s="213" t="s">
        <v>1038</v>
      </c>
      <c r="U365" s="213" t="s">
        <v>34</v>
      </c>
      <c r="V365" s="213" t="s">
        <v>34</v>
      </c>
      <c r="W365" s="213" t="s">
        <v>25</v>
      </c>
      <c r="X365" s="213"/>
      <c r="Y365" s="214"/>
      <c r="Z365" s="214"/>
      <c r="AA365" s="214"/>
      <c r="AB365" s="214"/>
      <c r="AC365" s="252"/>
    </row>
    <row r="366" spans="1:29">
      <c r="A366" s="213" t="s">
        <v>17</v>
      </c>
      <c r="B366" s="213" t="s">
        <v>18</v>
      </c>
      <c r="C366" s="213" t="s">
        <v>25</v>
      </c>
      <c r="D366" s="213" t="s">
        <v>1018</v>
      </c>
      <c r="E366" s="213" t="s">
        <v>1019</v>
      </c>
      <c r="F366" s="213" t="s">
        <v>1020</v>
      </c>
      <c r="G366" s="213" t="s">
        <v>1021</v>
      </c>
      <c r="H366" s="213" t="s">
        <v>1049</v>
      </c>
      <c r="I366" s="213" t="s">
        <v>1041</v>
      </c>
      <c r="J366" s="213" t="s">
        <v>1048</v>
      </c>
      <c r="K366" s="213" t="s">
        <v>1049</v>
      </c>
      <c r="L366" s="213" t="s">
        <v>81</v>
      </c>
      <c r="M366" s="226">
        <v>29380</v>
      </c>
      <c r="N366" s="226">
        <v>30000</v>
      </c>
      <c r="O366" s="226">
        <v>31000</v>
      </c>
      <c r="P366" s="226">
        <v>32000</v>
      </c>
      <c r="Q366" s="226">
        <v>33000</v>
      </c>
      <c r="R366" s="213" t="s">
        <v>81</v>
      </c>
      <c r="S366" s="213" t="s">
        <v>1026</v>
      </c>
      <c r="T366" s="213" t="s">
        <v>1043</v>
      </c>
      <c r="U366" s="213" t="s">
        <v>34</v>
      </c>
      <c r="V366" s="213" t="s">
        <v>34</v>
      </c>
      <c r="W366" s="213" t="s">
        <v>25</v>
      </c>
      <c r="X366" s="213"/>
      <c r="Y366" s="214"/>
      <c r="Z366" s="214"/>
      <c r="AA366" s="214"/>
      <c r="AB366" s="214"/>
      <c r="AC366" s="252"/>
    </row>
    <row r="367" spans="1:29">
      <c r="A367" s="213" t="s">
        <v>17</v>
      </c>
      <c r="B367" s="213" t="s">
        <v>18</v>
      </c>
      <c r="C367" s="213" t="s">
        <v>25</v>
      </c>
      <c r="D367" s="213" t="s">
        <v>1018</v>
      </c>
      <c r="E367" s="213" t="s">
        <v>1019</v>
      </c>
      <c r="F367" s="213" t="s">
        <v>1020</v>
      </c>
      <c r="G367" s="213" t="s">
        <v>1021</v>
      </c>
      <c r="H367" s="213" t="s">
        <v>1042</v>
      </c>
      <c r="I367" s="213" t="s">
        <v>1041</v>
      </c>
      <c r="J367" s="213" t="s">
        <v>1040</v>
      </c>
      <c r="K367" s="213" t="s">
        <v>1042</v>
      </c>
      <c r="L367" s="213" t="s">
        <v>81</v>
      </c>
      <c r="M367" s="226">
        <v>147315</v>
      </c>
      <c r="N367" s="226">
        <v>148000</v>
      </c>
      <c r="O367" s="226">
        <v>149000</v>
      </c>
      <c r="P367" s="226">
        <v>150000</v>
      </c>
      <c r="Q367" s="226">
        <v>151000</v>
      </c>
      <c r="R367" s="213" t="s">
        <v>81</v>
      </c>
      <c r="S367" s="213" t="s">
        <v>1026</v>
      </c>
      <c r="T367" s="213" t="s">
        <v>1043</v>
      </c>
      <c r="U367" s="213" t="s">
        <v>34</v>
      </c>
      <c r="V367" s="213" t="s">
        <v>34</v>
      </c>
      <c r="W367" s="213" t="s">
        <v>25</v>
      </c>
      <c r="X367" s="213"/>
      <c r="Y367" s="214"/>
      <c r="Z367" s="214"/>
      <c r="AA367" s="214"/>
      <c r="AB367" s="214"/>
      <c r="AC367" s="252"/>
    </row>
    <row r="368" spans="1:29">
      <c r="A368" s="213" t="s">
        <v>17</v>
      </c>
      <c r="B368" s="213" t="s">
        <v>18</v>
      </c>
      <c r="C368" s="213" t="s">
        <v>25</v>
      </c>
      <c r="D368" s="213" t="s">
        <v>1018</v>
      </c>
      <c r="E368" s="213" t="s">
        <v>1019</v>
      </c>
      <c r="F368" s="213" t="s">
        <v>1020</v>
      </c>
      <c r="G368" s="213" t="s">
        <v>1021</v>
      </c>
      <c r="H368" s="213" t="s">
        <v>1046</v>
      </c>
      <c r="I368" s="213" t="s">
        <v>1041</v>
      </c>
      <c r="J368" s="213" t="s">
        <v>1045</v>
      </c>
      <c r="K368" s="213" t="s">
        <v>1046</v>
      </c>
      <c r="L368" s="213" t="s">
        <v>81</v>
      </c>
      <c r="M368" s="226">
        <v>56444</v>
      </c>
      <c r="N368" s="226">
        <v>57000</v>
      </c>
      <c r="O368" s="226">
        <v>58000</v>
      </c>
      <c r="P368" s="226">
        <v>59000</v>
      </c>
      <c r="Q368" s="226">
        <v>60000</v>
      </c>
      <c r="R368" s="213" t="s">
        <v>81</v>
      </c>
      <c r="S368" s="213" t="s">
        <v>1026</v>
      </c>
      <c r="T368" s="213" t="s">
        <v>1043</v>
      </c>
      <c r="U368" s="213" t="s">
        <v>34</v>
      </c>
      <c r="V368" s="213" t="s">
        <v>34</v>
      </c>
      <c r="W368" s="213" t="s">
        <v>25</v>
      </c>
      <c r="X368" s="213"/>
      <c r="Y368" s="214"/>
      <c r="Z368" s="214"/>
      <c r="AA368" s="214"/>
      <c r="AB368" s="214"/>
      <c r="AC368" s="252"/>
    </row>
    <row r="369" spans="1:29">
      <c r="A369" s="213" t="s">
        <v>1965</v>
      </c>
      <c r="B369" s="213" t="s">
        <v>1966</v>
      </c>
      <c r="C369" s="213" t="s">
        <v>25</v>
      </c>
      <c r="D369" s="213" t="s">
        <v>1018</v>
      </c>
      <c r="E369" s="213" t="s">
        <v>1019</v>
      </c>
      <c r="F369" s="213" t="s">
        <v>1967</v>
      </c>
      <c r="G369" s="213" t="s">
        <v>1968</v>
      </c>
      <c r="H369" s="213" t="s">
        <v>4275</v>
      </c>
      <c r="I369" s="213" t="s">
        <v>1024</v>
      </c>
      <c r="J369" s="213" t="s">
        <v>1023</v>
      </c>
      <c r="K369" s="213" t="s">
        <v>1025</v>
      </c>
      <c r="L369" s="213" t="s">
        <v>81</v>
      </c>
      <c r="M369" s="226">
        <v>65</v>
      </c>
      <c r="N369" s="226">
        <v>70</v>
      </c>
      <c r="O369" s="226">
        <v>70</v>
      </c>
      <c r="P369" s="226">
        <v>70</v>
      </c>
      <c r="Q369" s="226">
        <v>70</v>
      </c>
      <c r="R369" s="213" t="s">
        <v>81</v>
      </c>
      <c r="S369" s="213" t="s">
        <v>1026</v>
      </c>
      <c r="T369" s="213" t="s">
        <v>1027</v>
      </c>
      <c r="U369" s="213" t="s">
        <v>34</v>
      </c>
      <c r="V369" s="213" t="s">
        <v>34</v>
      </c>
      <c r="W369" s="213" t="s">
        <v>25</v>
      </c>
      <c r="X369" s="213"/>
      <c r="Y369" s="214"/>
      <c r="Z369" s="214"/>
      <c r="AA369" s="214"/>
      <c r="AB369" s="214"/>
      <c r="AC369" s="252"/>
    </row>
    <row r="370" spans="1:29">
      <c r="A370" s="213" t="s">
        <v>17</v>
      </c>
      <c r="B370" s="213" t="s">
        <v>18</v>
      </c>
      <c r="C370" s="213" t="s">
        <v>25</v>
      </c>
      <c r="D370" s="213" t="s">
        <v>1018</v>
      </c>
      <c r="E370" s="213" t="s">
        <v>1019</v>
      </c>
      <c r="F370" s="213" t="s">
        <v>1969</v>
      </c>
      <c r="G370" s="213" t="s">
        <v>1970</v>
      </c>
      <c r="H370" s="213" t="s">
        <v>1031</v>
      </c>
      <c r="I370" s="213" t="s">
        <v>1030</v>
      </c>
      <c r="J370" s="213" t="s">
        <v>1029</v>
      </c>
      <c r="K370" s="213" t="s">
        <v>1031</v>
      </c>
      <c r="L370" s="213" t="s">
        <v>81</v>
      </c>
      <c r="M370" s="226">
        <v>4</v>
      </c>
      <c r="N370" s="226">
        <v>5</v>
      </c>
      <c r="O370" s="226">
        <v>5</v>
      </c>
      <c r="P370" s="226">
        <v>5</v>
      </c>
      <c r="Q370" s="226">
        <v>5</v>
      </c>
      <c r="R370" s="213" t="s">
        <v>81</v>
      </c>
      <c r="S370" s="213" t="s">
        <v>1026</v>
      </c>
      <c r="T370" s="213" t="s">
        <v>1032</v>
      </c>
      <c r="U370" s="213" t="s">
        <v>1026</v>
      </c>
      <c r="V370" s="213" t="s">
        <v>1033</v>
      </c>
      <c r="W370" s="213" t="s">
        <v>25</v>
      </c>
      <c r="X370" s="213"/>
      <c r="Y370" s="214"/>
      <c r="Z370" s="214"/>
      <c r="AA370" s="214"/>
      <c r="AB370" s="214"/>
      <c r="AC370" s="252"/>
    </row>
    <row r="371" spans="1:29">
      <c r="A371" s="213" t="s">
        <v>373</v>
      </c>
      <c r="B371" s="213" t="s">
        <v>374</v>
      </c>
      <c r="C371" s="213" t="s">
        <v>25</v>
      </c>
      <c r="D371" s="213" t="s">
        <v>380</v>
      </c>
      <c r="E371" s="213" t="s">
        <v>376</v>
      </c>
      <c r="F371" s="213" t="s">
        <v>377</v>
      </c>
      <c r="G371" s="213" t="s">
        <v>378</v>
      </c>
      <c r="H371" s="213" t="s">
        <v>4183</v>
      </c>
      <c r="I371" s="213" t="s">
        <v>393</v>
      </c>
      <c r="J371" s="213" t="s">
        <v>392</v>
      </c>
      <c r="K371" s="213" t="s">
        <v>79</v>
      </c>
      <c r="L371" s="213" t="s">
        <v>124</v>
      </c>
      <c r="M371" s="236" t="s">
        <v>34</v>
      </c>
      <c r="N371" s="213" t="s">
        <v>34</v>
      </c>
      <c r="O371" s="213" t="s">
        <v>34</v>
      </c>
      <c r="P371" s="213" t="s">
        <v>34</v>
      </c>
      <c r="Q371" s="213" t="s">
        <v>34</v>
      </c>
      <c r="R371" s="213" t="s">
        <v>81</v>
      </c>
      <c r="S371" s="213" t="s">
        <v>387</v>
      </c>
      <c r="T371" s="213" t="s">
        <v>388</v>
      </c>
      <c r="U371" s="213" t="s">
        <v>34</v>
      </c>
      <c r="V371" s="213" t="s">
        <v>34</v>
      </c>
      <c r="W371" s="213" t="s">
        <v>25</v>
      </c>
      <c r="X371" s="213"/>
      <c r="Y371" s="214"/>
      <c r="Z371" s="214"/>
      <c r="AA371" s="214"/>
      <c r="AB371" s="214"/>
      <c r="AC371" s="252"/>
    </row>
    <row r="372" spans="1:29">
      <c r="A372" s="213" t="s">
        <v>373</v>
      </c>
      <c r="B372" s="213" t="s">
        <v>374</v>
      </c>
      <c r="C372" s="213" t="s">
        <v>25</v>
      </c>
      <c r="D372" s="213" t="s">
        <v>375</v>
      </c>
      <c r="E372" s="213" t="s">
        <v>376</v>
      </c>
      <c r="F372" s="213" t="s">
        <v>377</v>
      </c>
      <c r="G372" s="213" t="s">
        <v>378</v>
      </c>
      <c r="H372" s="213" t="s">
        <v>4184</v>
      </c>
      <c r="I372" s="213" t="s">
        <v>384</v>
      </c>
      <c r="J372" s="213" t="s">
        <v>383</v>
      </c>
      <c r="K372" s="213" t="s">
        <v>79</v>
      </c>
      <c r="L372" s="213" t="s">
        <v>124</v>
      </c>
      <c r="M372" s="236" t="s">
        <v>34</v>
      </c>
      <c r="N372" s="213" t="s">
        <v>34</v>
      </c>
      <c r="O372" s="213" t="s">
        <v>34</v>
      </c>
      <c r="P372" s="213" t="s">
        <v>34</v>
      </c>
      <c r="Q372" s="213" t="s">
        <v>34</v>
      </c>
      <c r="R372" s="213" t="s">
        <v>81</v>
      </c>
      <c r="S372" s="213" t="s">
        <v>387</v>
      </c>
      <c r="T372" s="213" t="s">
        <v>388</v>
      </c>
      <c r="U372" s="213" t="s">
        <v>34</v>
      </c>
      <c r="V372" s="213" t="s">
        <v>34</v>
      </c>
      <c r="W372" s="213" t="s">
        <v>25</v>
      </c>
      <c r="X372" s="213"/>
      <c r="Y372" s="214"/>
      <c r="Z372" s="214"/>
      <c r="AA372" s="214"/>
      <c r="AB372" s="214"/>
      <c r="AC372" s="252"/>
    </row>
    <row r="373" spans="1:29">
      <c r="A373" s="213" t="s">
        <v>373</v>
      </c>
      <c r="B373" s="213" t="s">
        <v>374</v>
      </c>
      <c r="C373" s="213" t="s">
        <v>25</v>
      </c>
      <c r="D373" s="213" t="s">
        <v>375</v>
      </c>
      <c r="E373" s="213" t="s">
        <v>376</v>
      </c>
      <c r="F373" s="213" t="s">
        <v>377</v>
      </c>
      <c r="G373" s="213" t="s">
        <v>378</v>
      </c>
      <c r="H373" s="213" t="s">
        <v>4185</v>
      </c>
      <c r="I373" s="213" t="s">
        <v>384</v>
      </c>
      <c r="J373" s="213" t="s">
        <v>390</v>
      </c>
      <c r="K373" s="213" t="s">
        <v>79</v>
      </c>
      <c r="L373" s="213" t="s">
        <v>124</v>
      </c>
      <c r="M373" s="236" t="s">
        <v>34</v>
      </c>
      <c r="N373" s="213" t="s">
        <v>34</v>
      </c>
      <c r="O373" s="213" t="s">
        <v>34</v>
      </c>
      <c r="P373" s="213" t="s">
        <v>34</v>
      </c>
      <c r="Q373" s="213" t="s">
        <v>34</v>
      </c>
      <c r="R373" s="213" t="s">
        <v>81</v>
      </c>
      <c r="S373" s="213" t="s">
        <v>387</v>
      </c>
      <c r="T373" s="213" t="s">
        <v>388</v>
      </c>
      <c r="U373" s="213" t="s">
        <v>34</v>
      </c>
      <c r="V373" s="213" t="s">
        <v>34</v>
      </c>
      <c r="W373" s="213" t="s">
        <v>25</v>
      </c>
      <c r="X373" s="213"/>
      <c r="Y373" s="214"/>
      <c r="Z373" s="214"/>
      <c r="AA373" s="214"/>
      <c r="AB373" s="214"/>
      <c r="AC373" s="252"/>
    </row>
    <row r="374" spans="1:29" ht="12.75" customHeight="1">
      <c r="A374" s="213" t="s">
        <v>484</v>
      </c>
      <c r="B374" s="213" t="s">
        <v>485</v>
      </c>
      <c r="C374" s="213" t="s">
        <v>25</v>
      </c>
      <c r="D374" s="213" t="s">
        <v>375</v>
      </c>
      <c r="E374" s="213" t="s">
        <v>376</v>
      </c>
      <c r="F374" s="213" t="s">
        <v>1973</v>
      </c>
      <c r="G374" s="213" t="s">
        <v>1974</v>
      </c>
      <c r="H374" s="213" t="s">
        <v>97</v>
      </c>
      <c r="I374" s="213" t="s">
        <v>97</v>
      </c>
      <c r="J374" s="213" t="s">
        <v>97</v>
      </c>
      <c r="K374" s="213" t="s">
        <v>97</v>
      </c>
      <c r="L374" s="213" t="s">
        <v>97</v>
      </c>
      <c r="M374" s="213" t="s">
        <v>97</v>
      </c>
      <c r="N374" s="213" t="s">
        <v>97</v>
      </c>
      <c r="O374" s="213" t="s">
        <v>97</v>
      </c>
      <c r="P374" s="213" t="s">
        <v>97</v>
      </c>
      <c r="Q374" s="213" t="s">
        <v>97</v>
      </c>
      <c r="R374" s="213" t="s">
        <v>97</v>
      </c>
      <c r="S374" s="213" t="s">
        <v>97</v>
      </c>
      <c r="T374" s="213" t="s">
        <v>97</v>
      </c>
      <c r="U374" s="213" t="s">
        <v>97</v>
      </c>
      <c r="V374" s="213" t="s">
        <v>97</v>
      </c>
      <c r="W374" s="213" t="s">
        <v>25</v>
      </c>
      <c r="X374" s="213"/>
      <c r="Y374" s="214"/>
      <c r="Z374" s="214"/>
      <c r="AA374" s="214"/>
      <c r="AB374" s="214"/>
      <c r="AC374" s="252"/>
    </row>
    <row r="375" spans="1:29" ht="12.75" customHeight="1">
      <c r="A375" s="213" t="s">
        <v>665</v>
      </c>
      <c r="B375" s="213" t="s">
        <v>666</v>
      </c>
      <c r="C375" s="213" t="s">
        <v>25</v>
      </c>
      <c r="D375" s="213" t="s">
        <v>375</v>
      </c>
      <c r="E375" s="213" t="s">
        <v>376</v>
      </c>
      <c r="F375" s="213" t="s">
        <v>1975</v>
      </c>
      <c r="G375" s="213" t="s">
        <v>1976</v>
      </c>
      <c r="H375" s="213" t="s">
        <v>97</v>
      </c>
      <c r="I375" s="213" t="s">
        <v>97</v>
      </c>
      <c r="J375" s="213" t="s">
        <v>97</v>
      </c>
      <c r="K375" s="213" t="s">
        <v>97</v>
      </c>
      <c r="L375" s="213" t="s">
        <v>97</v>
      </c>
      <c r="M375" s="213" t="s">
        <v>97</v>
      </c>
      <c r="N375" s="213" t="s">
        <v>97</v>
      </c>
      <c r="O375" s="213" t="s">
        <v>97</v>
      </c>
      <c r="P375" s="213" t="s">
        <v>97</v>
      </c>
      <c r="Q375" s="213" t="s">
        <v>97</v>
      </c>
      <c r="R375" s="213" t="s">
        <v>97</v>
      </c>
      <c r="S375" s="213" t="s">
        <v>97</v>
      </c>
      <c r="T375" s="213" t="s">
        <v>97</v>
      </c>
      <c r="U375" s="213" t="s">
        <v>97</v>
      </c>
      <c r="V375" s="213" t="s">
        <v>97</v>
      </c>
      <c r="W375" s="213" t="s">
        <v>25</v>
      </c>
      <c r="X375" s="213"/>
      <c r="Y375" s="214"/>
      <c r="Z375" s="214"/>
      <c r="AA375" s="214"/>
      <c r="AB375" s="214"/>
      <c r="AC375" s="252"/>
    </row>
    <row r="376" spans="1:29">
      <c r="A376" s="213" t="s">
        <v>1727</v>
      </c>
      <c r="B376" s="213" t="s">
        <v>1728</v>
      </c>
      <c r="C376" s="213" t="s">
        <v>25</v>
      </c>
      <c r="D376" s="213" t="s">
        <v>1977</v>
      </c>
      <c r="E376" s="213" t="s">
        <v>1978</v>
      </c>
      <c r="F376" s="213" t="s">
        <v>1991</v>
      </c>
      <c r="G376" s="213" t="s">
        <v>1992</v>
      </c>
      <c r="H376" s="219" t="s">
        <v>4088</v>
      </c>
      <c r="I376" s="219" t="s">
        <v>3046</v>
      </c>
      <c r="J376" s="219" t="s">
        <v>3045</v>
      </c>
      <c r="K376" s="213" t="s">
        <v>101</v>
      </c>
      <c r="L376" s="213" t="s">
        <v>79</v>
      </c>
      <c r="M376" s="216">
        <v>0.54</v>
      </c>
      <c r="N376" s="216">
        <v>0.56000000000000005</v>
      </c>
      <c r="O376" s="216">
        <v>0.57999999999999996</v>
      </c>
      <c r="P376" s="216">
        <v>0.6</v>
      </c>
      <c r="Q376" s="216">
        <v>0.62</v>
      </c>
      <c r="R376" s="213" t="s">
        <v>81</v>
      </c>
      <c r="S376" s="219" t="s">
        <v>1978</v>
      </c>
      <c r="T376" s="219" t="s">
        <v>3047</v>
      </c>
      <c r="U376" s="213" t="s">
        <v>34</v>
      </c>
      <c r="V376" s="213" t="s">
        <v>34</v>
      </c>
      <c r="W376" s="229"/>
      <c r="X376" s="213"/>
      <c r="Y376" s="214"/>
      <c r="Z376" s="214"/>
      <c r="AA376" s="214"/>
      <c r="AB376" s="214"/>
      <c r="AC376" s="252"/>
    </row>
    <row r="377" spans="1:29">
      <c r="A377" s="213" t="s">
        <v>1727</v>
      </c>
      <c r="B377" s="213" t="s">
        <v>1728</v>
      </c>
      <c r="C377" s="213" t="s">
        <v>25</v>
      </c>
      <c r="D377" s="213" t="s">
        <v>1977</v>
      </c>
      <c r="E377" s="213" t="s">
        <v>1978</v>
      </c>
      <c r="F377" s="213" t="s">
        <v>1993</v>
      </c>
      <c r="G377" s="213" t="s">
        <v>1994</v>
      </c>
      <c r="H377" s="219" t="s">
        <v>4088</v>
      </c>
      <c r="I377" s="213" t="s">
        <v>3046</v>
      </c>
      <c r="J377" s="213" t="s">
        <v>3045</v>
      </c>
      <c r="K377" s="213" t="s">
        <v>101</v>
      </c>
      <c r="L377" s="213" t="s">
        <v>79</v>
      </c>
      <c r="M377" s="216">
        <v>0.54</v>
      </c>
      <c r="N377" s="216">
        <v>0.56000000000000005</v>
      </c>
      <c r="O377" s="216">
        <v>0.57999999999999996</v>
      </c>
      <c r="P377" s="216">
        <v>0.6</v>
      </c>
      <c r="Q377" s="216">
        <v>0.62</v>
      </c>
      <c r="R377" s="213" t="s">
        <v>81</v>
      </c>
      <c r="S377" s="213" t="s">
        <v>1978</v>
      </c>
      <c r="T377" s="213" t="s">
        <v>3047</v>
      </c>
      <c r="U377" s="213" t="s">
        <v>34</v>
      </c>
      <c r="V377" s="213" t="s">
        <v>34</v>
      </c>
      <c r="W377" s="229"/>
      <c r="X377" s="213"/>
      <c r="Y377" s="214"/>
      <c r="Z377" s="214"/>
      <c r="AA377" s="214"/>
      <c r="AB377" s="214"/>
      <c r="AC377" s="252"/>
    </row>
    <row r="378" spans="1:29">
      <c r="A378" s="213" t="s">
        <v>1727</v>
      </c>
      <c r="B378" s="213" t="s">
        <v>1728</v>
      </c>
      <c r="C378" s="213" t="s">
        <v>25</v>
      </c>
      <c r="D378" s="213" t="s">
        <v>1977</v>
      </c>
      <c r="E378" s="213" t="s">
        <v>1978</v>
      </c>
      <c r="F378" s="213" t="s">
        <v>1995</v>
      </c>
      <c r="G378" s="213" t="s">
        <v>1996</v>
      </c>
      <c r="H378" s="219" t="s">
        <v>4088</v>
      </c>
      <c r="I378" s="213" t="s">
        <v>3046</v>
      </c>
      <c r="J378" s="213" t="s">
        <v>3045</v>
      </c>
      <c r="K378" s="213" t="s">
        <v>101</v>
      </c>
      <c r="L378" s="213" t="s">
        <v>79</v>
      </c>
      <c r="M378" s="216">
        <v>0.54</v>
      </c>
      <c r="N378" s="216">
        <v>0.56000000000000005</v>
      </c>
      <c r="O378" s="216">
        <v>0.57999999999999996</v>
      </c>
      <c r="P378" s="216">
        <v>0.6</v>
      </c>
      <c r="Q378" s="216">
        <v>0.62</v>
      </c>
      <c r="R378" s="213" t="s">
        <v>81</v>
      </c>
      <c r="S378" s="213" t="s">
        <v>1978</v>
      </c>
      <c r="T378" s="213" t="s">
        <v>3047</v>
      </c>
      <c r="U378" s="213" t="s">
        <v>34</v>
      </c>
      <c r="V378" s="213" t="s">
        <v>34</v>
      </c>
      <c r="W378" s="229"/>
      <c r="X378" s="213"/>
      <c r="Y378" s="214"/>
      <c r="Z378" s="214"/>
      <c r="AA378" s="214"/>
      <c r="AB378" s="214"/>
      <c r="AC378" s="252"/>
    </row>
    <row r="379" spans="1:29">
      <c r="A379" s="213" t="s">
        <v>1727</v>
      </c>
      <c r="B379" s="213" t="s">
        <v>1728</v>
      </c>
      <c r="C379" s="213" t="s">
        <v>25</v>
      </c>
      <c r="D379" s="213" t="s">
        <v>1977</v>
      </c>
      <c r="E379" s="213" t="s">
        <v>1978</v>
      </c>
      <c r="F379" s="213" t="s">
        <v>1999</v>
      </c>
      <c r="G379" s="213" t="s">
        <v>2000</v>
      </c>
      <c r="H379" s="219" t="s">
        <v>4089</v>
      </c>
      <c r="I379" s="219" t="s">
        <v>3038</v>
      </c>
      <c r="J379" s="219" t="s">
        <v>3037</v>
      </c>
      <c r="K379" s="213" t="s">
        <v>79</v>
      </c>
      <c r="L379" s="219" t="s">
        <v>3039</v>
      </c>
      <c r="M379" s="216">
        <v>0.1</v>
      </c>
      <c r="N379" s="213" t="s">
        <v>3149</v>
      </c>
      <c r="O379" s="213" t="s">
        <v>3149</v>
      </c>
      <c r="P379" s="213" t="s">
        <v>3149</v>
      </c>
      <c r="Q379" s="213" t="s">
        <v>3149</v>
      </c>
      <c r="R379" s="213" t="s">
        <v>81</v>
      </c>
      <c r="S379" s="213" t="s">
        <v>1978</v>
      </c>
      <c r="T379" s="219" t="s">
        <v>3040</v>
      </c>
      <c r="U379" s="213" t="s">
        <v>34</v>
      </c>
      <c r="V379" s="213" t="s">
        <v>34</v>
      </c>
      <c r="W379" s="213" t="s">
        <v>25</v>
      </c>
      <c r="X379" s="213"/>
      <c r="Y379" s="214"/>
      <c r="Z379" s="214"/>
      <c r="AA379" s="214"/>
      <c r="AB379" s="214"/>
      <c r="AC379" s="252"/>
    </row>
    <row r="380" spans="1:29" ht="12.75" customHeight="1">
      <c r="A380" s="213" t="s">
        <v>1447</v>
      </c>
      <c r="B380" s="213" t="s">
        <v>1448</v>
      </c>
      <c r="C380" s="213" t="s">
        <v>25</v>
      </c>
      <c r="D380" s="213" t="s">
        <v>1977</v>
      </c>
      <c r="E380" s="213" t="s">
        <v>1978</v>
      </c>
      <c r="F380" s="213" t="s">
        <v>1979</v>
      </c>
      <c r="G380" s="213" t="s">
        <v>1980</v>
      </c>
      <c r="H380" s="213" t="s">
        <v>97</v>
      </c>
      <c r="I380" s="213" t="s">
        <v>97</v>
      </c>
      <c r="J380" s="213" t="s">
        <v>97</v>
      </c>
      <c r="K380" s="213" t="s">
        <v>97</v>
      </c>
      <c r="L380" s="213" t="s">
        <v>97</v>
      </c>
      <c r="M380" s="213" t="s">
        <v>97</v>
      </c>
      <c r="N380" s="213" t="s">
        <v>97</v>
      </c>
      <c r="O380" s="213" t="s">
        <v>97</v>
      </c>
      <c r="P380" s="213" t="s">
        <v>97</v>
      </c>
      <c r="Q380" s="213" t="s">
        <v>97</v>
      </c>
      <c r="R380" s="213" t="s">
        <v>97</v>
      </c>
      <c r="S380" s="213" t="s">
        <v>97</v>
      </c>
      <c r="T380" s="213" t="s">
        <v>97</v>
      </c>
      <c r="U380" s="213" t="s">
        <v>97</v>
      </c>
      <c r="V380" s="213" t="s">
        <v>97</v>
      </c>
      <c r="W380" s="213" t="s">
        <v>25</v>
      </c>
      <c r="X380" s="213"/>
      <c r="Y380" s="214"/>
      <c r="Z380" s="214"/>
      <c r="AA380" s="214"/>
      <c r="AB380" s="214"/>
      <c r="AC380" s="252"/>
    </row>
    <row r="381" spans="1:29" ht="12.75" customHeight="1">
      <c r="A381" s="213" t="s">
        <v>685</v>
      </c>
      <c r="B381" s="213" t="s">
        <v>686</v>
      </c>
      <c r="C381" s="213" t="s">
        <v>25</v>
      </c>
      <c r="D381" s="213" t="s">
        <v>1977</v>
      </c>
      <c r="E381" s="213" t="s">
        <v>1978</v>
      </c>
      <c r="F381" s="213" t="s">
        <v>1981</v>
      </c>
      <c r="G381" s="213" t="s">
        <v>1982</v>
      </c>
      <c r="H381" s="213" t="s">
        <v>97</v>
      </c>
      <c r="I381" s="213" t="s">
        <v>97</v>
      </c>
      <c r="J381" s="213" t="s">
        <v>97</v>
      </c>
      <c r="K381" s="213" t="s">
        <v>97</v>
      </c>
      <c r="L381" s="213" t="s">
        <v>97</v>
      </c>
      <c r="M381" s="213" t="s">
        <v>97</v>
      </c>
      <c r="N381" s="213" t="s">
        <v>97</v>
      </c>
      <c r="O381" s="213" t="s">
        <v>97</v>
      </c>
      <c r="P381" s="213" t="s">
        <v>97</v>
      </c>
      <c r="Q381" s="213" t="s">
        <v>97</v>
      </c>
      <c r="R381" s="213" t="s">
        <v>97</v>
      </c>
      <c r="S381" s="213" t="s">
        <v>97</v>
      </c>
      <c r="T381" s="213" t="s">
        <v>97</v>
      </c>
      <c r="U381" s="213" t="s">
        <v>97</v>
      </c>
      <c r="V381" s="213" t="s">
        <v>97</v>
      </c>
      <c r="W381" s="213" t="s">
        <v>25</v>
      </c>
      <c r="X381" s="213"/>
      <c r="Y381" s="214"/>
      <c r="Z381" s="214"/>
      <c r="AA381" s="214"/>
      <c r="AB381" s="214"/>
      <c r="AC381" s="252"/>
    </row>
    <row r="382" spans="1:29" ht="12.75" customHeight="1">
      <c r="A382" s="213" t="s">
        <v>1727</v>
      </c>
      <c r="B382" s="213" t="s">
        <v>1728</v>
      </c>
      <c r="C382" s="213" t="s">
        <v>25</v>
      </c>
      <c r="D382" s="213" t="s">
        <v>1977</v>
      </c>
      <c r="E382" s="213" t="s">
        <v>1978</v>
      </c>
      <c r="F382" s="213" t="s">
        <v>1987</v>
      </c>
      <c r="G382" s="213" t="s">
        <v>1988</v>
      </c>
      <c r="H382" s="213" t="s">
        <v>97</v>
      </c>
      <c r="I382" s="213" t="s">
        <v>97</v>
      </c>
      <c r="J382" s="213" t="s">
        <v>97</v>
      </c>
      <c r="K382" s="213" t="s">
        <v>97</v>
      </c>
      <c r="L382" s="213" t="s">
        <v>97</v>
      </c>
      <c r="M382" s="213" t="s">
        <v>97</v>
      </c>
      <c r="N382" s="213" t="s">
        <v>97</v>
      </c>
      <c r="O382" s="213" t="s">
        <v>97</v>
      </c>
      <c r="P382" s="213" t="s">
        <v>97</v>
      </c>
      <c r="Q382" s="213" t="s">
        <v>97</v>
      </c>
      <c r="R382" s="213" t="s">
        <v>97</v>
      </c>
      <c r="S382" s="213" t="s">
        <v>97</v>
      </c>
      <c r="T382" s="213" t="s">
        <v>97</v>
      </c>
      <c r="U382" s="213" t="s">
        <v>97</v>
      </c>
      <c r="V382" s="213" t="s">
        <v>97</v>
      </c>
      <c r="W382" s="213" t="s">
        <v>25</v>
      </c>
      <c r="X382" s="213"/>
      <c r="Y382" s="214"/>
      <c r="Z382" s="214"/>
      <c r="AA382" s="214"/>
      <c r="AB382" s="214"/>
      <c r="AC382" s="252"/>
    </row>
    <row r="383" spans="1:29" ht="12.75" customHeight="1">
      <c r="A383" s="213" t="s">
        <v>1727</v>
      </c>
      <c r="B383" s="213" t="s">
        <v>1728</v>
      </c>
      <c r="C383" s="213" t="s">
        <v>25</v>
      </c>
      <c r="D383" s="213" t="s">
        <v>1977</v>
      </c>
      <c r="E383" s="213" t="s">
        <v>1978</v>
      </c>
      <c r="F383" s="213" t="s">
        <v>1989</v>
      </c>
      <c r="G383" s="213" t="s">
        <v>1990</v>
      </c>
      <c r="H383" s="213" t="s">
        <v>97</v>
      </c>
      <c r="I383" s="213" t="s">
        <v>97</v>
      </c>
      <c r="J383" s="213" t="s">
        <v>97</v>
      </c>
      <c r="K383" s="213" t="s">
        <v>97</v>
      </c>
      <c r="L383" s="213" t="s">
        <v>97</v>
      </c>
      <c r="M383" s="213" t="s">
        <v>97</v>
      </c>
      <c r="N383" s="213" t="s">
        <v>97</v>
      </c>
      <c r="O383" s="213" t="s">
        <v>97</v>
      </c>
      <c r="P383" s="213" t="s">
        <v>97</v>
      </c>
      <c r="Q383" s="213" t="s">
        <v>97</v>
      </c>
      <c r="R383" s="213" t="s">
        <v>97</v>
      </c>
      <c r="S383" s="213" t="s">
        <v>97</v>
      </c>
      <c r="T383" s="213" t="s">
        <v>97</v>
      </c>
      <c r="U383" s="213" t="s">
        <v>97</v>
      </c>
      <c r="V383" s="213" t="s">
        <v>97</v>
      </c>
      <c r="W383" s="213" t="s">
        <v>25</v>
      </c>
      <c r="X383" s="213"/>
      <c r="Y383" s="214"/>
      <c r="Z383" s="214"/>
      <c r="AA383" s="214"/>
      <c r="AB383" s="214"/>
      <c r="AC383" s="252"/>
    </row>
    <row r="384" spans="1:29">
      <c r="A384" s="213" t="s">
        <v>665</v>
      </c>
      <c r="B384" s="213" t="s">
        <v>666</v>
      </c>
      <c r="C384" s="213" t="s">
        <v>25</v>
      </c>
      <c r="D384" s="213" t="s">
        <v>1977</v>
      </c>
      <c r="E384" s="213" t="s">
        <v>1978</v>
      </c>
      <c r="F384" s="213" t="s">
        <v>1983</v>
      </c>
      <c r="G384" s="213" t="s">
        <v>1984</v>
      </c>
      <c r="H384" s="219" t="s">
        <v>4084</v>
      </c>
      <c r="I384" s="219" t="s">
        <v>4085</v>
      </c>
      <c r="J384" s="219" t="s">
        <v>3033</v>
      </c>
      <c r="K384" s="224" t="s">
        <v>4086</v>
      </c>
      <c r="L384" s="213" t="s">
        <v>81</v>
      </c>
      <c r="M384" s="215">
        <v>0.54</v>
      </c>
      <c r="N384" s="239">
        <v>0.2</v>
      </c>
      <c r="O384" s="239">
        <v>0.2</v>
      </c>
      <c r="P384" s="239">
        <v>0.2</v>
      </c>
      <c r="Q384" s="239">
        <v>0.2</v>
      </c>
      <c r="R384" s="213" t="s">
        <v>81</v>
      </c>
      <c r="S384" s="219" t="s">
        <v>1978</v>
      </c>
      <c r="T384" s="219" t="s">
        <v>3034</v>
      </c>
      <c r="U384" s="219" t="s">
        <v>1978</v>
      </c>
      <c r="V384" s="219" t="s">
        <v>3035</v>
      </c>
      <c r="W384" s="213" t="s">
        <v>25</v>
      </c>
      <c r="X384" s="213"/>
      <c r="Y384" s="214"/>
      <c r="Z384" s="214"/>
      <c r="AA384" s="214"/>
      <c r="AB384" s="214"/>
      <c r="AC384" s="252"/>
    </row>
    <row r="385" spans="1:28" s="252" customFormat="1">
      <c r="A385" s="213" t="s">
        <v>1727</v>
      </c>
      <c r="B385" s="213" t="s">
        <v>1728</v>
      </c>
      <c r="C385" s="213" t="s">
        <v>25</v>
      </c>
      <c r="D385" s="213" t="s">
        <v>1977</v>
      </c>
      <c r="E385" s="213" t="s">
        <v>1978</v>
      </c>
      <c r="F385" s="213" t="s">
        <v>1985</v>
      </c>
      <c r="G385" s="213" t="s">
        <v>1986</v>
      </c>
      <c r="H385" s="219" t="s">
        <v>4087</v>
      </c>
      <c r="I385" s="219" t="s">
        <v>3049</v>
      </c>
      <c r="J385" s="219" t="s">
        <v>3048</v>
      </c>
      <c r="K385" s="213" t="s">
        <v>79</v>
      </c>
      <c r="L385" s="213" t="s">
        <v>81</v>
      </c>
      <c r="M385" s="230">
        <v>6.6500000000000004E-2</v>
      </c>
      <c r="N385" s="213" t="s">
        <v>34</v>
      </c>
      <c r="O385" s="213" t="s">
        <v>34</v>
      </c>
      <c r="P385" s="213" t="s">
        <v>34</v>
      </c>
      <c r="Q385" s="213" t="s">
        <v>34</v>
      </c>
      <c r="R385" s="213" t="s">
        <v>81</v>
      </c>
      <c r="S385" s="219" t="s">
        <v>1978</v>
      </c>
      <c r="T385" s="219" t="s">
        <v>3050</v>
      </c>
      <c r="U385" s="213" t="s">
        <v>34</v>
      </c>
      <c r="V385" s="213" t="s">
        <v>34</v>
      </c>
      <c r="W385" s="213" t="s">
        <v>25</v>
      </c>
      <c r="X385" s="213"/>
      <c r="Y385" s="214"/>
      <c r="Z385" s="214"/>
      <c r="AA385" s="214"/>
      <c r="AB385" s="214"/>
    </row>
    <row r="386" spans="1:28" s="252" customFormat="1">
      <c r="A386" s="213" t="s">
        <v>1727</v>
      </c>
      <c r="B386" s="213" t="s">
        <v>1728</v>
      </c>
      <c r="C386" s="213" t="s">
        <v>25</v>
      </c>
      <c r="D386" s="213" t="s">
        <v>1977</v>
      </c>
      <c r="E386" s="213" t="s">
        <v>1978</v>
      </c>
      <c r="F386" s="213" t="s">
        <v>1997</v>
      </c>
      <c r="G386" s="213" t="s">
        <v>1998</v>
      </c>
      <c r="H386" s="219" t="s">
        <v>4087</v>
      </c>
      <c r="I386" s="219" t="s">
        <v>3049</v>
      </c>
      <c r="J386" s="219" t="s">
        <v>3048</v>
      </c>
      <c r="K386" s="213" t="s">
        <v>79</v>
      </c>
      <c r="L386" s="213" t="s">
        <v>81</v>
      </c>
      <c r="M386" s="230">
        <v>6.6500000000000004E-2</v>
      </c>
      <c r="N386" s="213" t="s">
        <v>34</v>
      </c>
      <c r="O386" s="213" t="s">
        <v>34</v>
      </c>
      <c r="P386" s="213" t="s">
        <v>34</v>
      </c>
      <c r="Q386" s="213" t="s">
        <v>34</v>
      </c>
      <c r="R386" s="213" t="s">
        <v>81</v>
      </c>
      <c r="S386" s="219" t="s">
        <v>1978</v>
      </c>
      <c r="T386" s="219" t="s">
        <v>3050</v>
      </c>
      <c r="U386" s="213" t="s">
        <v>34</v>
      </c>
      <c r="V386" s="213" t="s">
        <v>34</v>
      </c>
      <c r="W386" s="213" t="s">
        <v>25</v>
      </c>
      <c r="X386" s="213"/>
      <c r="Y386" s="214"/>
      <c r="Z386" s="214"/>
      <c r="AA386" s="214"/>
      <c r="AB386" s="214"/>
    </row>
    <row r="387" spans="1:28" s="252" customFormat="1">
      <c r="A387" s="213" t="s">
        <v>1727</v>
      </c>
      <c r="B387" s="213" t="s">
        <v>1728</v>
      </c>
      <c r="C387" s="213" t="s">
        <v>25</v>
      </c>
      <c r="D387" s="213" t="s">
        <v>3036</v>
      </c>
      <c r="E387" s="213" t="s">
        <v>1978</v>
      </c>
      <c r="F387" s="213" t="s">
        <v>1999</v>
      </c>
      <c r="G387" s="213" t="s">
        <v>2000</v>
      </c>
      <c r="H387" s="219" t="s">
        <v>4090</v>
      </c>
      <c r="I387" s="219" t="s">
        <v>3042</v>
      </c>
      <c r="J387" s="219" t="s">
        <v>3041</v>
      </c>
      <c r="K387" s="213" t="s">
        <v>79</v>
      </c>
      <c r="L387" s="213" t="s">
        <v>80</v>
      </c>
      <c r="M387" s="230">
        <v>0.63970000000000005</v>
      </c>
      <c r="N387" s="216">
        <v>0.65</v>
      </c>
      <c r="O387" s="216">
        <v>0.65</v>
      </c>
      <c r="P387" s="216">
        <v>0.65</v>
      </c>
      <c r="Q387" s="216">
        <v>0.65</v>
      </c>
      <c r="R387" s="213" t="s">
        <v>81</v>
      </c>
      <c r="S387" s="213" t="s">
        <v>1978</v>
      </c>
      <c r="T387" s="219" t="s">
        <v>3043</v>
      </c>
      <c r="U387" s="213" t="s">
        <v>1978</v>
      </c>
      <c r="V387" s="219" t="s">
        <v>3044</v>
      </c>
      <c r="W387" s="213" t="s">
        <v>25</v>
      </c>
      <c r="X387" s="213"/>
      <c r="Y387" s="214"/>
      <c r="Z387" s="214"/>
      <c r="AA387" s="214"/>
      <c r="AB387" s="214"/>
    </row>
    <row r="388" spans="1:28" s="252" customFormat="1">
      <c r="A388" s="213" t="s">
        <v>2013</v>
      </c>
      <c r="B388" s="213" t="s">
        <v>2014</v>
      </c>
      <c r="C388" s="213" t="s">
        <v>25</v>
      </c>
      <c r="D388" s="213" t="s">
        <v>2001</v>
      </c>
      <c r="E388" s="213" t="s">
        <v>2002</v>
      </c>
      <c r="F388" s="213" t="s">
        <v>2015</v>
      </c>
      <c r="G388" s="213" t="s">
        <v>2016</v>
      </c>
      <c r="H388" s="219" t="s">
        <v>4095</v>
      </c>
      <c r="I388" s="219" t="s">
        <v>3067</v>
      </c>
      <c r="J388" s="219" t="s">
        <v>3066</v>
      </c>
      <c r="K388" s="213" t="s">
        <v>101</v>
      </c>
      <c r="L388" s="213" t="s">
        <v>140</v>
      </c>
      <c r="M388" s="226">
        <v>2500</v>
      </c>
      <c r="N388" s="226">
        <v>6000</v>
      </c>
      <c r="O388" s="226">
        <v>6000</v>
      </c>
      <c r="P388" s="226">
        <v>6000</v>
      </c>
      <c r="Q388" s="226">
        <v>6000</v>
      </c>
      <c r="R388" s="213" t="s">
        <v>81</v>
      </c>
      <c r="S388" s="219" t="s">
        <v>3053</v>
      </c>
      <c r="T388" s="219" t="s">
        <v>3068</v>
      </c>
      <c r="U388" s="213" t="s">
        <v>34</v>
      </c>
      <c r="V388" s="213" t="s">
        <v>34</v>
      </c>
      <c r="W388" s="213" t="s">
        <v>25</v>
      </c>
      <c r="X388" s="213"/>
      <c r="Y388" s="214"/>
      <c r="Z388" s="214"/>
      <c r="AA388" s="214"/>
      <c r="AB388" s="214"/>
    </row>
    <row r="389" spans="1:28" s="252" customFormat="1">
      <c r="A389" s="213" t="s">
        <v>2013</v>
      </c>
      <c r="B389" s="213" t="s">
        <v>2014</v>
      </c>
      <c r="C389" s="213" t="s">
        <v>25</v>
      </c>
      <c r="D389" s="213" t="s">
        <v>2001</v>
      </c>
      <c r="E389" s="213" t="s">
        <v>2002</v>
      </c>
      <c r="F389" s="213" t="s">
        <v>2017</v>
      </c>
      <c r="G389" s="213" t="s">
        <v>2018</v>
      </c>
      <c r="H389" s="219" t="s">
        <v>4095</v>
      </c>
      <c r="I389" s="213" t="s">
        <v>3067</v>
      </c>
      <c r="J389" s="213" t="s">
        <v>3066</v>
      </c>
      <c r="K389" s="213" t="s">
        <v>101</v>
      </c>
      <c r="L389" s="213" t="s">
        <v>140</v>
      </c>
      <c r="M389" s="226">
        <v>2500</v>
      </c>
      <c r="N389" s="226">
        <v>6000</v>
      </c>
      <c r="O389" s="226">
        <v>6000</v>
      </c>
      <c r="P389" s="226">
        <v>6000</v>
      </c>
      <c r="Q389" s="226">
        <v>6000</v>
      </c>
      <c r="R389" s="213" t="s">
        <v>81</v>
      </c>
      <c r="S389" s="213" t="s">
        <v>3053</v>
      </c>
      <c r="T389" s="213" t="s">
        <v>3068</v>
      </c>
      <c r="U389" s="213" t="s">
        <v>34</v>
      </c>
      <c r="V389" s="213" t="s">
        <v>34</v>
      </c>
      <c r="W389" s="213" t="s">
        <v>25</v>
      </c>
      <c r="X389" s="213"/>
      <c r="Y389" s="214"/>
      <c r="Z389" s="214"/>
      <c r="AA389" s="214"/>
      <c r="AB389" s="214"/>
    </row>
    <row r="390" spans="1:28" s="252" customFormat="1">
      <c r="A390" s="213" t="s">
        <v>1447</v>
      </c>
      <c r="B390" s="213" t="s">
        <v>1448</v>
      </c>
      <c r="C390" s="213" t="s">
        <v>25</v>
      </c>
      <c r="D390" s="213" t="s">
        <v>2001</v>
      </c>
      <c r="E390" s="213" t="s">
        <v>2002</v>
      </c>
      <c r="F390" s="213" t="s">
        <v>2019</v>
      </c>
      <c r="G390" s="213" t="s">
        <v>2020</v>
      </c>
      <c r="H390" s="219" t="s">
        <v>4094</v>
      </c>
      <c r="I390" s="219" t="s">
        <v>3070</v>
      </c>
      <c r="J390" s="219" t="s">
        <v>3069</v>
      </c>
      <c r="K390" s="213" t="s">
        <v>101</v>
      </c>
      <c r="L390" s="213" t="s">
        <v>140</v>
      </c>
      <c r="M390" s="227">
        <v>0</v>
      </c>
      <c r="N390" s="226">
        <v>300</v>
      </c>
      <c r="O390" s="226">
        <v>400</v>
      </c>
      <c r="P390" s="226">
        <v>450</v>
      </c>
      <c r="Q390" s="226">
        <v>450</v>
      </c>
      <c r="R390" s="213" t="s">
        <v>81</v>
      </c>
      <c r="S390" s="219" t="s">
        <v>3071</v>
      </c>
      <c r="T390" s="219" t="s">
        <v>3072</v>
      </c>
      <c r="U390" s="213" t="s">
        <v>34</v>
      </c>
      <c r="V390" s="213" t="s">
        <v>34</v>
      </c>
      <c r="W390" s="213" t="s">
        <v>25</v>
      </c>
      <c r="X390" s="213"/>
      <c r="Y390" s="214"/>
      <c r="Z390" s="214"/>
      <c r="AA390" s="214"/>
      <c r="AB390" s="214"/>
    </row>
    <row r="391" spans="1:28" s="252" customFormat="1">
      <c r="A391" s="213" t="s">
        <v>47</v>
      </c>
      <c r="B391" s="213" t="s">
        <v>48</v>
      </c>
      <c r="C391" s="213" t="s">
        <v>25</v>
      </c>
      <c r="D391" s="213" t="s">
        <v>2001</v>
      </c>
      <c r="E391" s="213" t="s">
        <v>2002</v>
      </c>
      <c r="F391" s="213" t="s">
        <v>2005</v>
      </c>
      <c r="G391" s="213" t="s">
        <v>2006</v>
      </c>
      <c r="H391" s="219" t="s">
        <v>4092</v>
      </c>
      <c r="I391" s="219" t="s">
        <v>3061</v>
      </c>
      <c r="J391" s="219" t="s">
        <v>3060</v>
      </c>
      <c r="K391" s="213" t="s">
        <v>3615</v>
      </c>
      <c r="L391" s="213" t="s">
        <v>140</v>
      </c>
      <c r="M391" s="240">
        <v>31.81</v>
      </c>
      <c r="N391" s="226">
        <v>35</v>
      </c>
      <c r="O391" s="226">
        <v>35</v>
      </c>
      <c r="P391" s="226">
        <v>35</v>
      </c>
      <c r="Q391" s="226">
        <v>35</v>
      </c>
      <c r="R391" s="213" t="s">
        <v>81</v>
      </c>
      <c r="S391" s="219" t="s">
        <v>2002</v>
      </c>
      <c r="T391" s="219" t="s">
        <v>3062</v>
      </c>
      <c r="U391" s="213" t="s">
        <v>34</v>
      </c>
      <c r="V391" s="213" t="s">
        <v>34</v>
      </c>
      <c r="W391" s="213" t="s">
        <v>25</v>
      </c>
      <c r="X391" s="213"/>
      <c r="Y391" s="214"/>
      <c r="Z391" s="214"/>
      <c r="AA391" s="214"/>
      <c r="AB391" s="214"/>
    </row>
    <row r="392" spans="1:28" s="252" customFormat="1" ht="12.75" customHeight="1">
      <c r="A392" s="213" t="s">
        <v>47</v>
      </c>
      <c r="B392" s="213" t="s">
        <v>48</v>
      </c>
      <c r="C392" s="213" t="s">
        <v>25</v>
      </c>
      <c r="D392" s="213" t="s">
        <v>2001</v>
      </c>
      <c r="E392" s="213" t="s">
        <v>2002</v>
      </c>
      <c r="F392" s="213" t="s">
        <v>2011</v>
      </c>
      <c r="G392" s="213" t="s">
        <v>2012</v>
      </c>
      <c r="H392" s="213" t="s">
        <v>97</v>
      </c>
      <c r="I392" s="213" t="s">
        <v>97</v>
      </c>
      <c r="J392" s="213" t="s">
        <v>97</v>
      </c>
      <c r="K392" s="213" t="s">
        <v>97</v>
      </c>
      <c r="L392" s="213" t="s">
        <v>97</v>
      </c>
      <c r="M392" s="215" t="s">
        <v>97</v>
      </c>
      <c r="N392" s="215" t="s">
        <v>97</v>
      </c>
      <c r="O392" s="215" t="s">
        <v>97</v>
      </c>
      <c r="P392" s="215" t="s">
        <v>97</v>
      </c>
      <c r="Q392" s="215" t="s">
        <v>97</v>
      </c>
      <c r="R392" s="213" t="s">
        <v>97</v>
      </c>
      <c r="S392" s="213" t="s">
        <v>97</v>
      </c>
      <c r="T392" s="213" t="s">
        <v>97</v>
      </c>
      <c r="U392" s="213" t="s">
        <v>97</v>
      </c>
      <c r="V392" s="213" t="s">
        <v>97</v>
      </c>
      <c r="W392" s="213" t="s">
        <v>25</v>
      </c>
      <c r="X392" s="213"/>
      <c r="Y392" s="214"/>
      <c r="Z392" s="214"/>
      <c r="AA392" s="214"/>
      <c r="AB392" s="214"/>
    </row>
    <row r="393" spans="1:28" s="252" customFormat="1">
      <c r="A393" s="213" t="s">
        <v>47</v>
      </c>
      <c r="B393" s="213" t="s">
        <v>48</v>
      </c>
      <c r="C393" s="213" t="s">
        <v>25</v>
      </c>
      <c r="D393" s="213" t="s">
        <v>2001</v>
      </c>
      <c r="E393" s="213" t="s">
        <v>2002</v>
      </c>
      <c r="F393" s="213" t="s">
        <v>2003</v>
      </c>
      <c r="G393" s="213" t="s">
        <v>2004</v>
      </c>
      <c r="H393" s="213" t="s">
        <v>4091</v>
      </c>
      <c r="I393" s="213" t="s">
        <v>3055</v>
      </c>
      <c r="J393" s="213" t="s">
        <v>3056</v>
      </c>
      <c r="K393" s="213" t="s">
        <v>252</v>
      </c>
      <c r="L393" s="213" t="s">
        <v>140</v>
      </c>
      <c r="M393" s="226">
        <v>323400</v>
      </c>
      <c r="N393" s="226">
        <v>597150</v>
      </c>
      <c r="O393" s="226">
        <v>597150</v>
      </c>
      <c r="P393" s="226">
        <v>597150</v>
      </c>
      <c r="Q393" s="226">
        <v>597150</v>
      </c>
      <c r="R393" s="213" t="s">
        <v>81</v>
      </c>
      <c r="S393" s="213" t="s">
        <v>3053</v>
      </c>
      <c r="T393" s="213" t="s">
        <v>3057</v>
      </c>
      <c r="U393" s="213" t="s">
        <v>34</v>
      </c>
      <c r="V393" s="213" t="s">
        <v>34</v>
      </c>
      <c r="W393" s="213" t="s">
        <v>25</v>
      </c>
      <c r="X393" s="213"/>
      <c r="Y393" s="214"/>
      <c r="Z393" s="214"/>
      <c r="AA393" s="214"/>
      <c r="AB393" s="214"/>
    </row>
    <row r="394" spans="1:28" s="252" customFormat="1">
      <c r="A394" s="213" t="s">
        <v>47</v>
      </c>
      <c r="B394" s="213" t="s">
        <v>48</v>
      </c>
      <c r="C394" s="213" t="s">
        <v>25</v>
      </c>
      <c r="D394" s="213" t="s">
        <v>2001</v>
      </c>
      <c r="E394" s="213" t="s">
        <v>2002</v>
      </c>
      <c r="F394" s="213" t="s">
        <v>2003</v>
      </c>
      <c r="G394" s="213" t="s">
        <v>2004</v>
      </c>
      <c r="H394" s="219" t="s">
        <v>4276</v>
      </c>
      <c r="I394" s="219" t="s">
        <v>3059</v>
      </c>
      <c r="J394" s="219" t="s">
        <v>3058</v>
      </c>
      <c r="K394" s="213" t="s">
        <v>252</v>
      </c>
      <c r="L394" s="213" t="s">
        <v>140</v>
      </c>
      <c r="M394" s="226">
        <v>918</v>
      </c>
      <c r="N394" s="263">
        <v>1677.5</v>
      </c>
      <c r="O394" s="263">
        <v>1677.5</v>
      </c>
      <c r="P394" s="263">
        <v>1677.5</v>
      </c>
      <c r="Q394" s="263">
        <v>1677.5</v>
      </c>
      <c r="R394" s="213" t="s">
        <v>81</v>
      </c>
      <c r="S394" s="219" t="s">
        <v>2002</v>
      </c>
      <c r="T394" s="219" t="s">
        <v>3057</v>
      </c>
      <c r="U394" s="213" t="s">
        <v>34</v>
      </c>
      <c r="V394" s="213" t="s">
        <v>34</v>
      </c>
      <c r="W394" s="213"/>
      <c r="X394" s="213"/>
      <c r="Y394" s="214"/>
      <c r="Z394" s="214"/>
      <c r="AA394" s="214"/>
      <c r="AB394" s="214"/>
    </row>
    <row r="395" spans="1:28" s="252" customFormat="1">
      <c r="A395" s="213" t="s">
        <v>47</v>
      </c>
      <c r="B395" s="213" t="s">
        <v>48</v>
      </c>
      <c r="C395" s="213" t="s">
        <v>25</v>
      </c>
      <c r="D395" s="213" t="s">
        <v>2001</v>
      </c>
      <c r="E395" s="213" t="s">
        <v>2002</v>
      </c>
      <c r="F395" s="213" t="s">
        <v>2007</v>
      </c>
      <c r="G395" s="213" t="s">
        <v>2008</v>
      </c>
      <c r="H395" s="219" t="s">
        <v>4093</v>
      </c>
      <c r="I395" s="219" t="s">
        <v>3064</v>
      </c>
      <c r="J395" s="219" t="s">
        <v>3063</v>
      </c>
      <c r="K395" s="213" t="s">
        <v>101</v>
      </c>
      <c r="L395" s="213" t="s">
        <v>140</v>
      </c>
      <c r="M395" s="226">
        <v>1005</v>
      </c>
      <c r="N395" s="226">
        <v>1065</v>
      </c>
      <c r="O395" s="226">
        <v>1125</v>
      </c>
      <c r="P395" s="226">
        <v>1125</v>
      </c>
      <c r="Q395" s="226">
        <v>1125</v>
      </c>
      <c r="R395" s="213" t="s">
        <v>81</v>
      </c>
      <c r="S395" s="219" t="s">
        <v>2002</v>
      </c>
      <c r="T395" s="219" t="s">
        <v>3065</v>
      </c>
      <c r="U395" s="213" t="s">
        <v>34</v>
      </c>
      <c r="V395" s="213" t="s">
        <v>34</v>
      </c>
      <c r="W395" s="213" t="s">
        <v>25</v>
      </c>
      <c r="X395" s="213"/>
      <c r="Y395" s="214"/>
      <c r="Z395" s="214"/>
      <c r="AA395" s="214"/>
      <c r="AB395" s="214"/>
    </row>
    <row r="396" spans="1:28" s="252" customFormat="1">
      <c r="A396" s="213" t="s">
        <v>47</v>
      </c>
      <c r="B396" s="213" t="s">
        <v>48</v>
      </c>
      <c r="C396" s="213" t="s">
        <v>25</v>
      </c>
      <c r="D396" s="213" t="s">
        <v>2001</v>
      </c>
      <c r="E396" s="213" t="s">
        <v>2002</v>
      </c>
      <c r="F396" s="213" t="s">
        <v>2009</v>
      </c>
      <c r="G396" s="213" t="s">
        <v>2010</v>
      </c>
      <c r="H396" s="219" t="s">
        <v>4277</v>
      </c>
      <c r="I396" s="219" t="s">
        <v>3052</v>
      </c>
      <c r="J396" s="219" t="s">
        <v>3051</v>
      </c>
      <c r="K396" s="213" t="s">
        <v>101</v>
      </c>
      <c r="L396" s="213" t="s">
        <v>124</v>
      </c>
      <c r="M396" s="226">
        <v>1200</v>
      </c>
      <c r="N396" s="226">
        <v>1500</v>
      </c>
      <c r="O396" s="226">
        <v>1500</v>
      </c>
      <c r="P396" s="226">
        <v>1500</v>
      </c>
      <c r="Q396" s="226">
        <v>1500</v>
      </c>
      <c r="R396" s="213" t="s">
        <v>140</v>
      </c>
      <c r="S396" s="219" t="s">
        <v>3053</v>
      </c>
      <c r="T396" s="219" t="s">
        <v>3054</v>
      </c>
      <c r="U396" s="213" t="s">
        <v>34</v>
      </c>
      <c r="V396" s="213" t="s">
        <v>34</v>
      </c>
      <c r="W396" s="213" t="s">
        <v>25</v>
      </c>
      <c r="X396" s="213"/>
      <c r="Y396" s="214"/>
      <c r="Z396" s="214"/>
      <c r="AA396" s="214"/>
      <c r="AB396" s="214"/>
    </row>
    <row r="397" spans="1:28" s="252" customFormat="1">
      <c r="A397" s="213" t="s">
        <v>1051</v>
      </c>
      <c r="B397" s="213" t="s">
        <v>1052</v>
      </c>
      <c r="C397" s="213" t="s">
        <v>25</v>
      </c>
      <c r="D397" s="213" t="s">
        <v>1053</v>
      </c>
      <c r="E397" s="213" t="s">
        <v>1054</v>
      </c>
      <c r="F397" s="213" t="s">
        <v>1055</v>
      </c>
      <c r="G397" s="213" t="s">
        <v>1056</v>
      </c>
      <c r="H397" s="213" t="s">
        <v>1066</v>
      </c>
      <c r="I397" s="213" t="s">
        <v>1068</v>
      </c>
      <c r="J397" s="213" t="s">
        <v>1067</v>
      </c>
      <c r="K397" s="213" t="s">
        <v>79</v>
      </c>
      <c r="L397" s="213" t="s">
        <v>81</v>
      </c>
      <c r="M397" s="230">
        <v>0.93710000000000004</v>
      </c>
      <c r="N397" s="230">
        <v>0.99709999999999999</v>
      </c>
      <c r="O397" s="230">
        <v>0.99709999999999999</v>
      </c>
      <c r="P397" s="230">
        <v>0.99709999999999999</v>
      </c>
      <c r="Q397" s="230">
        <v>0.99709999999999999</v>
      </c>
      <c r="R397" s="213" t="s">
        <v>81</v>
      </c>
      <c r="S397" s="213" t="s">
        <v>1069</v>
      </c>
      <c r="T397" s="213" t="s">
        <v>1070</v>
      </c>
      <c r="U397" s="213" t="s">
        <v>34</v>
      </c>
      <c r="V397" s="213" t="s">
        <v>34</v>
      </c>
      <c r="W397" s="213"/>
      <c r="X397" s="213"/>
      <c r="Y397" s="214"/>
      <c r="Z397" s="214"/>
      <c r="AA397" s="214"/>
      <c r="AB397" s="214"/>
    </row>
    <row r="398" spans="1:28" s="252" customFormat="1">
      <c r="A398" s="213" t="s">
        <v>884</v>
      </c>
      <c r="B398" s="213" t="s">
        <v>885</v>
      </c>
      <c r="C398" s="213" t="s">
        <v>25</v>
      </c>
      <c r="D398" s="213" t="s">
        <v>1053</v>
      </c>
      <c r="E398" s="213" t="s">
        <v>1054</v>
      </c>
      <c r="F398" s="213" t="s">
        <v>1057</v>
      </c>
      <c r="G398" s="213" t="s">
        <v>1058</v>
      </c>
      <c r="H398" s="213" t="s">
        <v>4278</v>
      </c>
      <c r="I398" s="213" t="s">
        <v>1076</v>
      </c>
      <c r="J398" s="213" t="s">
        <v>1075</v>
      </c>
      <c r="K398" s="213" t="s">
        <v>79</v>
      </c>
      <c r="L398" s="213" t="s">
        <v>81</v>
      </c>
      <c r="M398" s="230">
        <v>0.67679999999999996</v>
      </c>
      <c r="N398" s="230">
        <v>0.77680000000000005</v>
      </c>
      <c r="O398" s="230">
        <v>0.77680000000000005</v>
      </c>
      <c r="P398" s="230">
        <v>0.77680000000000005</v>
      </c>
      <c r="Q398" s="230">
        <v>0.77680000000000005</v>
      </c>
      <c r="R398" s="213" t="s">
        <v>81</v>
      </c>
      <c r="S398" s="213" t="s">
        <v>1069</v>
      </c>
      <c r="T398" s="213" t="s">
        <v>1070</v>
      </c>
      <c r="U398" s="213" t="s">
        <v>34</v>
      </c>
      <c r="V398" s="213" t="s">
        <v>34</v>
      </c>
      <c r="W398" s="213"/>
      <c r="X398" s="213"/>
      <c r="Y398" s="214"/>
      <c r="Z398" s="214"/>
      <c r="AA398" s="214"/>
      <c r="AB398" s="214"/>
    </row>
    <row r="399" spans="1:28" s="252" customFormat="1">
      <c r="A399" s="213" t="s">
        <v>1051</v>
      </c>
      <c r="B399" s="213" t="s">
        <v>1052</v>
      </c>
      <c r="C399" s="213" t="s">
        <v>25</v>
      </c>
      <c r="D399" s="213" t="s">
        <v>1053</v>
      </c>
      <c r="E399" s="213" t="s">
        <v>1054</v>
      </c>
      <c r="F399" s="213" t="s">
        <v>1055</v>
      </c>
      <c r="G399" s="213" t="s">
        <v>1056</v>
      </c>
      <c r="H399" s="213" t="s">
        <v>4279</v>
      </c>
      <c r="I399" s="213" t="s">
        <v>1059</v>
      </c>
      <c r="J399" s="213" t="s">
        <v>2023</v>
      </c>
      <c r="K399" s="213" t="s">
        <v>1060</v>
      </c>
      <c r="L399" s="213" t="s">
        <v>81</v>
      </c>
      <c r="M399" s="215" t="s">
        <v>1062</v>
      </c>
      <c r="N399" s="215" t="s">
        <v>1061</v>
      </c>
      <c r="O399" s="215" t="s">
        <v>1061</v>
      </c>
      <c r="P399" s="215" t="s">
        <v>1061</v>
      </c>
      <c r="Q399" s="215" t="s">
        <v>1061</v>
      </c>
      <c r="R399" s="213" t="s">
        <v>81</v>
      </c>
      <c r="S399" s="213" t="s">
        <v>1063</v>
      </c>
      <c r="T399" s="213" t="s">
        <v>1064</v>
      </c>
      <c r="U399" s="213" t="s">
        <v>34</v>
      </c>
      <c r="V399" s="213" t="s">
        <v>34</v>
      </c>
      <c r="W399" s="213" t="s">
        <v>25</v>
      </c>
      <c r="X399" s="213"/>
      <c r="Y399" s="214"/>
      <c r="Z399" s="214"/>
      <c r="AA399" s="214"/>
      <c r="AB399" s="214"/>
    </row>
    <row r="400" spans="1:28" s="252" customFormat="1">
      <c r="A400" s="213" t="s">
        <v>1078</v>
      </c>
      <c r="B400" s="213" t="s">
        <v>1079</v>
      </c>
      <c r="C400" s="213" t="s">
        <v>25</v>
      </c>
      <c r="D400" s="213" t="s">
        <v>1053</v>
      </c>
      <c r="E400" s="213" t="s">
        <v>1054</v>
      </c>
      <c r="F400" s="213" t="s">
        <v>1080</v>
      </c>
      <c r="G400" s="213" t="s">
        <v>1081</v>
      </c>
      <c r="H400" s="213" t="s">
        <v>4280</v>
      </c>
      <c r="I400" s="213" t="s">
        <v>1090</v>
      </c>
      <c r="J400" s="213" t="s">
        <v>1089</v>
      </c>
      <c r="K400" s="213" t="s">
        <v>1091</v>
      </c>
      <c r="L400" s="213" t="s">
        <v>81</v>
      </c>
      <c r="M400" s="226">
        <v>10000</v>
      </c>
      <c r="N400" s="226">
        <v>12000</v>
      </c>
      <c r="O400" s="226">
        <v>12000</v>
      </c>
      <c r="P400" s="226">
        <v>12000</v>
      </c>
      <c r="Q400" s="226">
        <v>12000</v>
      </c>
      <c r="R400" s="213" t="s">
        <v>81</v>
      </c>
      <c r="S400" s="213" t="s">
        <v>1054</v>
      </c>
      <c r="T400" s="213" t="s">
        <v>1092</v>
      </c>
      <c r="U400" s="213" t="s">
        <v>34</v>
      </c>
      <c r="V400" s="213" t="s">
        <v>34</v>
      </c>
      <c r="W400" s="213"/>
      <c r="X400" s="213"/>
      <c r="Y400" s="214"/>
      <c r="Z400" s="214"/>
      <c r="AA400" s="214"/>
      <c r="AB400" s="214"/>
    </row>
    <row r="401" spans="1:28" s="252" customFormat="1">
      <c r="A401" s="213" t="s">
        <v>884</v>
      </c>
      <c r="B401" s="213" t="s">
        <v>885</v>
      </c>
      <c r="C401" s="213" t="s">
        <v>25</v>
      </c>
      <c r="D401" s="213" t="s">
        <v>1053</v>
      </c>
      <c r="E401" s="213" t="s">
        <v>1054</v>
      </c>
      <c r="F401" s="213" t="s">
        <v>1057</v>
      </c>
      <c r="G401" s="213" t="s">
        <v>1058</v>
      </c>
      <c r="H401" s="213" t="s">
        <v>1071</v>
      </c>
      <c r="I401" s="213" t="s">
        <v>1071</v>
      </c>
      <c r="J401" s="213" t="s">
        <v>1072</v>
      </c>
      <c r="K401" s="213" t="s">
        <v>101</v>
      </c>
      <c r="L401" s="213" t="s">
        <v>81</v>
      </c>
      <c r="M401" s="226">
        <v>9</v>
      </c>
      <c r="N401" s="226" t="s">
        <v>34</v>
      </c>
      <c r="O401" s="226" t="s">
        <v>34</v>
      </c>
      <c r="P401" s="226" t="s">
        <v>34</v>
      </c>
      <c r="Q401" s="226" t="s">
        <v>34</v>
      </c>
      <c r="R401" s="213" t="s">
        <v>81</v>
      </c>
      <c r="S401" s="213" t="s">
        <v>1054</v>
      </c>
      <c r="T401" s="213" t="s">
        <v>1073</v>
      </c>
      <c r="U401" s="213" t="s">
        <v>288</v>
      </c>
      <c r="V401" s="213" t="s">
        <v>1074</v>
      </c>
      <c r="W401" s="213" t="s">
        <v>25</v>
      </c>
      <c r="X401" s="213"/>
      <c r="Y401" s="214"/>
      <c r="Z401" s="214"/>
      <c r="AA401" s="214"/>
      <c r="AB401" s="214"/>
    </row>
    <row r="402" spans="1:28" s="252" customFormat="1" ht="12.75" customHeight="1">
      <c r="A402" s="213" t="s">
        <v>665</v>
      </c>
      <c r="B402" s="213" t="s">
        <v>666</v>
      </c>
      <c r="C402" s="213" t="s">
        <v>25</v>
      </c>
      <c r="D402" s="213" t="s">
        <v>1053</v>
      </c>
      <c r="E402" s="213" t="s">
        <v>1054</v>
      </c>
      <c r="F402" s="213" t="s">
        <v>2024</v>
      </c>
      <c r="G402" s="213" t="s">
        <v>2025</v>
      </c>
      <c r="H402" s="213" t="s">
        <v>97</v>
      </c>
      <c r="I402" s="213" t="s">
        <v>97</v>
      </c>
      <c r="J402" s="213" t="s">
        <v>97</v>
      </c>
      <c r="K402" s="213" t="s">
        <v>97</v>
      </c>
      <c r="L402" s="213" t="s">
        <v>97</v>
      </c>
      <c r="M402" s="213" t="s">
        <v>97</v>
      </c>
      <c r="N402" s="213" t="s">
        <v>97</v>
      </c>
      <c r="O402" s="213" t="s">
        <v>97</v>
      </c>
      <c r="P402" s="213" t="s">
        <v>97</v>
      </c>
      <c r="Q402" s="213" t="s">
        <v>97</v>
      </c>
      <c r="R402" s="213" t="s">
        <v>97</v>
      </c>
      <c r="S402" s="213" t="s">
        <v>97</v>
      </c>
      <c r="T402" s="213" t="s">
        <v>97</v>
      </c>
      <c r="U402" s="213" t="s">
        <v>97</v>
      </c>
      <c r="V402" s="213" t="s">
        <v>97</v>
      </c>
      <c r="W402" s="213" t="s">
        <v>25</v>
      </c>
      <c r="X402" s="213"/>
      <c r="Y402" s="214"/>
      <c r="Z402" s="214"/>
      <c r="AA402" s="214"/>
      <c r="AB402" s="214"/>
    </row>
    <row r="403" spans="1:28" s="252" customFormat="1">
      <c r="A403" s="213" t="s">
        <v>1078</v>
      </c>
      <c r="B403" s="213" t="s">
        <v>1079</v>
      </c>
      <c r="C403" s="213" t="s">
        <v>25</v>
      </c>
      <c r="D403" s="213" t="s">
        <v>1053</v>
      </c>
      <c r="E403" s="213" t="s">
        <v>1054</v>
      </c>
      <c r="F403" s="213" t="s">
        <v>2021</v>
      </c>
      <c r="G403" s="213" t="s">
        <v>2022</v>
      </c>
      <c r="H403" s="213" t="s">
        <v>4281</v>
      </c>
      <c r="I403" s="213" t="s">
        <v>1095</v>
      </c>
      <c r="J403" s="213" t="s">
        <v>1094</v>
      </c>
      <c r="K403" s="213" t="s">
        <v>1096</v>
      </c>
      <c r="L403" s="213" t="s">
        <v>81</v>
      </c>
      <c r="M403" s="226">
        <v>120</v>
      </c>
      <c r="N403" s="226">
        <v>150</v>
      </c>
      <c r="O403" s="226">
        <v>150</v>
      </c>
      <c r="P403" s="226">
        <v>150</v>
      </c>
      <c r="Q403" s="226">
        <v>150</v>
      </c>
      <c r="R403" s="213" t="s">
        <v>81</v>
      </c>
      <c r="S403" s="213" t="s">
        <v>1054</v>
      </c>
      <c r="T403" s="213" t="s">
        <v>1097</v>
      </c>
      <c r="U403" s="213" t="s">
        <v>288</v>
      </c>
      <c r="V403" s="213" t="s">
        <v>1098</v>
      </c>
      <c r="W403" s="213" t="s">
        <v>25</v>
      </c>
      <c r="X403" s="213"/>
      <c r="Y403" s="214"/>
      <c r="Z403" s="214"/>
      <c r="AA403" s="214"/>
      <c r="AB403" s="214"/>
    </row>
    <row r="404" spans="1:28" s="252" customFormat="1">
      <c r="A404" s="213" t="s">
        <v>1078</v>
      </c>
      <c r="B404" s="213" t="s">
        <v>1079</v>
      </c>
      <c r="C404" s="213" t="s">
        <v>25</v>
      </c>
      <c r="D404" s="213" t="s">
        <v>1053</v>
      </c>
      <c r="E404" s="213" t="s">
        <v>1054</v>
      </c>
      <c r="F404" s="213" t="s">
        <v>1080</v>
      </c>
      <c r="G404" s="213" t="s">
        <v>1081</v>
      </c>
      <c r="H404" s="213" t="s">
        <v>4282</v>
      </c>
      <c r="I404" s="213" t="s">
        <v>1084</v>
      </c>
      <c r="J404" s="213" t="s">
        <v>1083</v>
      </c>
      <c r="K404" s="213" t="s">
        <v>1085</v>
      </c>
      <c r="L404" s="213" t="s">
        <v>81</v>
      </c>
      <c r="M404" s="226">
        <v>500</v>
      </c>
      <c r="N404" s="226">
        <v>7800</v>
      </c>
      <c r="O404" s="226">
        <v>7800</v>
      </c>
      <c r="P404" s="226">
        <v>7800</v>
      </c>
      <c r="Q404" s="226" t="s">
        <v>34</v>
      </c>
      <c r="R404" s="213" t="s">
        <v>81</v>
      </c>
      <c r="S404" s="213" t="s">
        <v>1086</v>
      </c>
      <c r="T404" s="213" t="s">
        <v>1087</v>
      </c>
      <c r="U404" s="213" t="s">
        <v>34</v>
      </c>
      <c r="V404" s="213" t="s">
        <v>34</v>
      </c>
      <c r="W404" s="213" t="s">
        <v>25</v>
      </c>
      <c r="X404" s="213"/>
      <c r="Y404" s="214"/>
      <c r="Z404" s="214"/>
      <c r="AA404" s="214"/>
      <c r="AB404" s="214"/>
    </row>
    <row r="405" spans="1:28" s="252" customFormat="1">
      <c r="A405" s="213" t="s">
        <v>379</v>
      </c>
      <c r="B405" s="213" t="s">
        <v>426</v>
      </c>
      <c r="C405" s="213" t="s">
        <v>25</v>
      </c>
      <c r="D405" s="213" t="s">
        <v>2026</v>
      </c>
      <c r="E405" s="213" t="s">
        <v>2027</v>
      </c>
      <c r="F405" s="213" t="s">
        <v>2056</v>
      </c>
      <c r="G405" s="213" t="s">
        <v>2057</v>
      </c>
      <c r="H405" s="231" t="s">
        <v>3379</v>
      </c>
      <c r="I405" s="231" t="s">
        <v>3381</v>
      </c>
      <c r="J405" s="231" t="s">
        <v>3380</v>
      </c>
      <c r="K405" s="213" t="s">
        <v>101</v>
      </c>
      <c r="L405" s="231" t="s">
        <v>140</v>
      </c>
      <c r="M405" s="213" t="s">
        <v>34</v>
      </c>
      <c r="N405" s="213" t="s">
        <v>34</v>
      </c>
      <c r="O405" s="213" t="s">
        <v>34</v>
      </c>
      <c r="P405" s="213" t="s">
        <v>34</v>
      </c>
      <c r="Q405" s="213" t="s">
        <v>34</v>
      </c>
      <c r="R405" s="213" t="s">
        <v>81</v>
      </c>
      <c r="S405" s="231" t="s">
        <v>3382</v>
      </c>
      <c r="T405" s="231" t="s">
        <v>3383</v>
      </c>
      <c r="U405" s="231" t="s">
        <v>3384</v>
      </c>
      <c r="V405" s="231" t="s">
        <v>3383</v>
      </c>
      <c r="W405" s="213" t="s">
        <v>25</v>
      </c>
      <c r="X405" s="213"/>
      <c r="Y405" s="214"/>
      <c r="Z405" s="214"/>
      <c r="AA405" s="214"/>
      <c r="AB405" s="214"/>
    </row>
    <row r="406" spans="1:28" s="252" customFormat="1">
      <c r="A406" s="213" t="s">
        <v>379</v>
      </c>
      <c r="B406" s="213" t="s">
        <v>426</v>
      </c>
      <c r="C406" s="213" t="s">
        <v>25</v>
      </c>
      <c r="D406" s="213" t="s">
        <v>2026</v>
      </c>
      <c r="E406" s="213" t="s">
        <v>2027</v>
      </c>
      <c r="F406" s="213" t="s">
        <v>2048</v>
      </c>
      <c r="G406" s="213" t="s">
        <v>2049</v>
      </c>
      <c r="H406" s="231" t="s">
        <v>4283</v>
      </c>
      <c r="I406" s="231" t="s">
        <v>3419</v>
      </c>
      <c r="J406" s="231" t="s">
        <v>3418</v>
      </c>
      <c r="K406" s="213" t="s">
        <v>101</v>
      </c>
      <c r="L406" s="213" t="s">
        <v>81</v>
      </c>
      <c r="M406" s="213" t="s">
        <v>34</v>
      </c>
      <c r="N406" s="226">
        <v>1637</v>
      </c>
      <c r="O406" s="226">
        <v>3262</v>
      </c>
      <c r="P406" s="226">
        <v>3262</v>
      </c>
      <c r="Q406" s="226">
        <v>3262</v>
      </c>
      <c r="R406" s="213" t="s">
        <v>81</v>
      </c>
      <c r="S406" s="231" t="s">
        <v>3420</v>
      </c>
      <c r="T406" s="231" t="s">
        <v>3421</v>
      </c>
      <c r="U406" s="213" t="s">
        <v>34</v>
      </c>
      <c r="V406" s="213" t="s">
        <v>34</v>
      </c>
      <c r="W406" s="213" t="s">
        <v>25</v>
      </c>
      <c r="X406" s="213"/>
      <c r="Y406" s="214"/>
      <c r="Z406" s="214"/>
      <c r="AA406" s="214"/>
      <c r="AB406" s="214"/>
    </row>
    <row r="407" spans="1:28" s="252" customFormat="1" ht="12.75" customHeight="1">
      <c r="A407" s="213" t="s">
        <v>484</v>
      </c>
      <c r="B407" s="213" t="s">
        <v>485</v>
      </c>
      <c r="C407" s="213" t="s">
        <v>25</v>
      </c>
      <c r="D407" s="213" t="s">
        <v>2026</v>
      </c>
      <c r="E407" s="213" t="s">
        <v>2027</v>
      </c>
      <c r="F407" s="213" t="s">
        <v>2028</v>
      </c>
      <c r="G407" s="213" t="s">
        <v>2029</v>
      </c>
      <c r="H407" s="213" t="s">
        <v>97</v>
      </c>
      <c r="I407" s="213" t="s">
        <v>97</v>
      </c>
      <c r="J407" s="213" t="s">
        <v>97</v>
      </c>
      <c r="K407" s="213" t="s">
        <v>97</v>
      </c>
      <c r="L407" s="213" t="s">
        <v>97</v>
      </c>
      <c r="M407" s="213" t="s">
        <v>97</v>
      </c>
      <c r="N407" s="213" t="s">
        <v>97</v>
      </c>
      <c r="O407" s="213" t="s">
        <v>97</v>
      </c>
      <c r="P407" s="213" t="s">
        <v>97</v>
      </c>
      <c r="Q407" s="213" t="s">
        <v>97</v>
      </c>
      <c r="R407" s="213" t="s">
        <v>97</v>
      </c>
      <c r="S407" s="213" t="s">
        <v>97</v>
      </c>
      <c r="T407" s="213" t="s">
        <v>97</v>
      </c>
      <c r="U407" s="213" t="s">
        <v>97</v>
      </c>
      <c r="V407" s="213" t="s">
        <v>97</v>
      </c>
      <c r="W407" s="213" t="s">
        <v>25</v>
      </c>
      <c r="X407" s="213"/>
      <c r="Y407" s="214"/>
      <c r="Z407" s="214"/>
      <c r="AA407" s="214"/>
      <c r="AB407" s="214"/>
    </row>
    <row r="408" spans="1:28" s="252" customFormat="1" ht="12.75" customHeight="1">
      <c r="A408" s="213" t="s">
        <v>418</v>
      </c>
      <c r="B408" s="213" t="s">
        <v>419</v>
      </c>
      <c r="C408" s="213" t="s">
        <v>25</v>
      </c>
      <c r="D408" s="213" t="s">
        <v>2026</v>
      </c>
      <c r="E408" s="213" t="s">
        <v>2027</v>
      </c>
      <c r="F408" s="213" t="s">
        <v>2038</v>
      </c>
      <c r="G408" s="213" t="s">
        <v>2039</v>
      </c>
      <c r="H408" s="213" t="s">
        <v>97</v>
      </c>
      <c r="I408" s="213" t="s">
        <v>97</v>
      </c>
      <c r="J408" s="213" t="s">
        <v>97</v>
      </c>
      <c r="K408" s="213" t="s">
        <v>97</v>
      </c>
      <c r="L408" s="213" t="s">
        <v>97</v>
      </c>
      <c r="M408" s="213" t="s">
        <v>97</v>
      </c>
      <c r="N408" s="213" t="s">
        <v>97</v>
      </c>
      <c r="O408" s="213" t="s">
        <v>97</v>
      </c>
      <c r="P408" s="213" t="s">
        <v>97</v>
      </c>
      <c r="Q408" s="213" t="s">
        <v>97</v>
      </c>
      <c r="R408" s="213" t="s">
        <v>97</v>
      </c>
      <c r="S408" s="213" t="s">
        <v>97</v>
      </c>
      <c r="T408" s="213" t="s">
        <v>97</v>
      </c>
      <c r="U408" s="213" t="s">
        <v>97</v>
      </c>
      <c r="V408" s="213" t="s">
        <v>97</v>
      </c>
      <c r="W408" s="213" t="s">
        <v>25</v>
      </c>
      <c r="X408" s="213"/>
      <c r="Y408" s="214"/>
      <c r="Z408" s="214"/>
      <c r="AA408" s="214"/>
      <c r="AB408" s="214"/>
    </row>
    <row r="409" spans="1:28" s="252" customFormat="1" ht="12.75" customHeight="1">
      <c r="A409" s="213" t="s">
        <v>418</v>
      </c>
      <c r="B409" s="213" t="s">
        <v>419</v>
      </c>
      <c r="C409" s="213" t="s">
        <v>25</v>
      </c>
      <c r="D409" s="213" t="s">
        <v>2026</v>
      </c>
      <c r="E409" s="213" t="s">
        <v>2027</v>
      </c>
      <c r="F409" s="213" t="s">
        <v>2044</v>
      </c>
      <c r="G409" s="213" t="s">
        <v>2045</v>
      </c>
      <c r="H409" s="213" t="s">
        <v>97</v>
      </c>
      <c r="I409" s="213" t="s">
        <v>97</v>
      </c>
      <c r="J409" s="213" t="s">
        <v>97</v>
      </c>
      <c r="K409" s="213" t="s">
        <v>97</v>
      </c>
      <c r="L409" s="213" t="s">
        <v>97</v>
      </c>
      <c r="M409" s="213" t="s">
        <v>97</v>
      </c>
      <c r="N409" s="213" t="s">
        <v>97</v>
      </c>
      <c r="O409" s="213" t="s">
        <v>97</v>
      </c>
      <c r="P409" s="213" t="s">
        <v>97</v>
      </c>
      <c r="Q409" s="213" t="s">
        <v>97</v>
      </c>
      <c r="R409" s="213" t="s">
        <v>97</v>
      </c>
      <c r="S409" s="213" t="s">
        <v>97</v>
      </c>
      <c r="T409" s="213" t="s">
        <v>97</v>
      </c>
      <c r="U409" s="213" t="s">
        <v>97</v>
      </c>
      <c r="V409" s="213" t="s">
        <v>97</v>
      </c>
      <c r="W409" s="213" t="s">
        <v>25</v>
      </c>
      <c r="X409" s="213"/>
      <c r="Y409" s="214"/>
      <c r="Z409" s="214"/>
      <c r="AA409" s="214"/>
      <c r="AB409" s="214"/>
    </row>
    <row r="410" spans="1:28" s="252" customFormat="1" ht="12.75" customHeight="1">
      <c r="A410" s="213" t="s">
        <v>379</v>
      </c>
      <c r="B410" s="213" t="s">
        <v>426</v>
      </c>
      <c r="C410" s="213" t="s">
        <v>25</v>
      </c>
      <c r="D410" s="213" t="s">
        <v>2026</v>
      </c>
      <c r="E410" s="213" t="s">
        <v>2027</v>
      </c>
      <c r="F410" s="213" t="s">
        <v>2046</v>
      </c>
      <c r="G410" s="213" t="s">
        <v>2047</v>
      </c>
      <c r="H410" s="213" t="s">
        <v>97</v>
      </c>
      <c r="I410" s="213" t="s">
        <v>97</v>
      </c>
      <c r="J410" s="213" t="s">
        <v>97</v>
      </c>
      <c r="K410" s="213" t="s">
        <v>97</v>
      </c>
      <c r="L410" s="213" t="s">
        <v>97</v>
      </c>
      <c r="M410" s="213" t="s">
        <v>97</v>
      </c>
      <c r="N410" s="213" t="s">
        <v>97</v>
      </c>
      <c r="O410" s="213" t="s">
        <v>97</v>
      </c>
      <c r="P410" s="213" t="s">
        <v>97</v>
      </c>
      <c r="Q410" s="213" t="s">
        <v>97</v>
      </c>
      <c r="R410" s="213" t="s">
        <v>97</v>
      </c>
      <c r="S410" s="213" t="s">
        <v>97</v>
      </c>
      <c r="T410" s="213" t="s">
        <v>97</v>
      </c>
      <c r="U410" s="213" t="s">
        <v>97</v>
      </c>
      <c r="V410" s="213" t="s">
        <v>97</v>
      </c>
      <c r="W410" s="213" t="s">
        <v>25</v>
      </c>
      <c r="X410" s="213"/>
      <c r="Y410" s="214"/>
      <c r="Z410" s="214"/>
      <c r="AA410" s="214"/>
      <c r="AB410" s="214"/>
    </row>
    <row r="411" spans="1:28" s="252" customFormat="1">
      <c r="A411" s="213" t="s">
        <v>379</v>
      </c>
      <c r="B411" s="213" t="s">
        <v>426</v>
      </c>
      <c r="C411" s="213" t="s">
        <v>25</v>
      </c>
      <c r="D411" s="213" t="s">
        <v>2026</v>
      </c>
      <c r="E411" s="213" t="s">
        <v>2027</v>
      </c>
      <c r="F411" s="213" t="s">
        <v>2062</v>
      </c>
      <c r="G411" s="213" t="s">
        <v>2063</v>
      </c>
      <c r="H411" s="231" t="s">
        <v>3385</v>
      </c>
      <c r="I411" s="231" t="s">
        <v>3387</v>
      </c>
      <c r="J411" s="231" t="s">
        <v>3386</v>
      </c>
      <c r="K411" s="213" t="s">
        <v>101</v>
      </c>
      <c r="L411" s="213" t="s">
        <v>81</v>
      </c>
      <c r="M411" s="213" t="s">
        <v>34</v>
      </c>
      <c r="N411" s="213">
        <v>12</v>
      </c>
      <c r="O411" s="213">
        <v>12</v>
      </c>
      <c r="P411" s="213">
        <v>12</v>
      </c>
      <c r="Q411" s="213">
        <v>10</v>
      </c>
      <c r="R411" s="213" t="s">
        <v>140</v>
      </c>
      <c r="S411" s="231" t="s">
        <v>2027</v>
      </c>
      <c r="T411" s="231" t="s">
        <v>3363</v>
      </c>
      <c r="U411" s="231" t="s">
        <v>3364</v>
      </c>
      <c r="V411" s="213" t="s">
        <v>34</v>
      </c>
      <c r="W411" s="213" t="s">
        <v>25</v>
      </c>
      <c r="X411" s="213"/>
      <c r="Y411" s="214"/>
      <c r="Z411" s="214"/>
      <c r="AA411" s="214"/>
      <c r="AB411" s="214"/>
    </row>
    <row r="412" spans="1:28" s="252" customFormat="1">
      <c r="A412" s="213" t="s">
        <v>379</v>
      </c>
      <c r="B412" s="213" t="s">
        <v>426</v>
      </c>
      <c r="C412" s="213" t="s">
        <v>25</v>
      </c>
      <c r="D412" s="213" t="s">
        <v>2026</v>
      </c>
      <c r="E412" s="213" t="s">
        <v>2027</v>
      </c>
      <c r="F412" s="213" t="s">
        <v>2052</v>
      </c>
      <c r="G412" s="213" t="s">
        <v>2053</v>
      </c>
      <c r="H412" s="231" t="s">
        <v>3388</v>
      </c>
      <c r="I412" s="231" t="s">
        <v>3390</v>
      </c>
      <c r="J412" s="231" t="s">
        <v>3389</v>
      </c>
      <c r="K412" s="213" t="s">
        <v>101</v>
      </c>
      <c r="L412" s="213" t="s">
        <v>81</v>
      </c>
      <c r="M412" s="213" t="s">
        <v>34</v>
      </c>
      <c r="N412" s="213">
        <v>350</v>
      </c>
      <c r="O412" s="213">
        <v>350</v>
      </c>
      <c r="P412" s="213">
        <v>350</v>
      </c>
      <c r="Q412" s="213">
        <v>350</v>
      </c>
      <c r="R412" s="213" t="s">
        <v>140</v>
      </c>
      <c r="S412" s="231" t="s">
        <v>2027</v>
      </c>
      <c r="T412" s="231" t="s">
        <v>3363</v>
      </c>
      <c r="U412" s="231" t="s">
        <v>3391</v>
      </c>
      <c r="V412" s="213" t="s">
        <v>34</v>
      </c>
      <c r="W412" s="213" t="s">
        <v>25</v>
      </c>
      <c r="X412" s="213"/>
      <c r="Y412" s="214"/>
      <c r="Z412" s="214"/>
      <c r="AA412" s="214"/>
      <c r="AB412" s="214"/>
    </row>
    <row r="413" spans="1:28" s="252" customFormat="1">
      <c r="A413" s="213" t="s">
        <v>418</v>
      </c>
      <c r="B413" s="213" t="s">
        <v>419</v>
      </c>
      <c r="C413" s="213" t="s">
        <v>25</v>
      </c>
      <c r="D413" s="213" t="s">
        <v>2026</v>
      </c>
      <c r="E413" s="213" t="s">
        <v>2027</v>
      </c>
      <c r="F413" s="213" t="s">
        <v>2042</v>
      </c>
      <c r="G413" s="213" t="s">
        <v>2043</v>
      </c>
      <c r="H413" s="231" t="s">
        <v>3398</v>
      </c>
      <c r="I413" s="231" t="s">
        <v>3397</v>
      </c>
      <c r="J413" s="231" t="s">
        <v>3399</v>
      </c>
      <c r="K413" s="213" t="s">
        <v>101</v>
      </c>
      <c r="L413" s="213" t="s">
        <v>81</v>
      </c>
      <c r="M413" s="213" t="s">
        <v>34</v>
      </c>
      <c r="N413" s="213">
        <v>300</v>
      </c>
      <c r="O413" s="213">
        <v>300</v>
      </c>
      <c r="P413" s="213">
        <v>300</v>
      </c>
      <c r="Q413" s="213">
        <v>300</v>
      </c>
      <c r="R413" s="213" t="s">
        <v>140</v>
      </c>
      <c r="S413" s="231" t="s">
        <v>2027</v>
      </c>
      <c r="T413" s="231" t="s">
        <v>3363</v>
      </c>
      <c r="U413" s="231" t="s">
        <v>3395</v>
      </c>
      <c r="V413" s="213" t="s">
        <v>34</v>
      </c>
      <c r="W413" s="213"/>
      <c r="X413" s="213"/>
      <c r="Y413" s="214"/>
      <c r="Z413" s="214"/>
      <c r="AA413" s="214"/>
      <c r="AB413" s="214"/>
    </row>
    <row r="414" spans="1:28" s="252" customFormat="1">
      <c r="A414" s="213" t="s">
        <v>418</v>
      </c>
      <c r="B414" s="213" t="s">
        <v>419</v>
      </c>
      <c r="C414" s="213" t="s">
        <v>25</v>
      </c>
      <c r="D414" s="213" t="s">
        <v>2026</v>
      </c>
      <c r="E414" s="213" t="s">
        <v>2027</v>
      </c>
      <c r="F414" s="213" t="s">
        <v>2042</v>
      </c>
      <c r="G414" s="213" t="s">
        <v>2043</v>
      </c>
      <c r="H414" s="231" t="s">
        <v>4284</v>
      </c>
      <c r="I414" s="231" t="s">
        <v>3397</v>
      </c>
      <c r="J414" s="231" t="s">
        <v>3396</v>
      </c>
      <c r="K414" s="213" t="s">
        <v>101</v>
      </c>
      <c r="L414" s="213" t="s">
        <v>81</v>
      </c>
      <c r="M414" s="213" t="s">
        <v>34</v>
      </c>
      <c r="N414" s="213">
        <v>50</v>
      </c>
      <c r="O414" s="213">
        <v>50</v>
      </c>
      <c r="P414" s="213">
        <v>50</v>
      </c>
      <c r="Q414" s="213">
        <v>50</v>
      </c>
      <c r="R414" s="213" t="s">
        <v>140</v>
      </c>
      <c r="S414" s="231" t="s">
        <v>2027</v>
      </c>
      <c r="T414" s="231" t="s">
        <v>3363</v>
      </c>
      <c r="U414" s="231" t="s">
        <v>3395</v>
      </c>
      <c r="V414" s="213" t="s">
        <v>34</v>
      </c>
      <c r="W414" s="213" t="s">
        <v>25</v>
      </c>
      <c r="X414" s="213"/>
      <c r="Y414" s="214"/>
      <c r="Z414" s="214"/>
      <c r="AA414" s="214"/>
      <c r="AB414" s="214"/>
    </row>
    <row r="415" spans="1:28" s="252" customFormat="1">
      <c r="A415" s="213" t="s">
        <v>418</v>
      </c>
      <c r="B415" s="213" t="s">
        <v>419</v>
      </c>
      <c r="C415" s="213" t="s">
        <v>25</v>
      </c>
      <c r="D415" s="213" t="s">
        <v>2026</v>
      </c>
      <c r="E415" s="213" t="s">
        <v>2027</v>
      </c>
      <c r="F415" s="213" t="s">
        <v>2040</v>
      </c>
      <c r="G415" s="213" t="s">
        <v>2041</v>
      </c>
      <c r="H415" s="231" t="s">
        <v>3392</v>
      </c>
      <c r="I415" s="231" t="s">
        <v>3394</v>
      </c>
      <c r="J415" s="231" t="s">
        <v>3393</v>
      </c>
      <c r="K415" s="213" t="s">
        <v>101</v>
      </c>
      <c r="L415" s="213" t="s">
        <v>81</v>
      </c>
      <c r="M415" s="213" t="s">
        <v>34</v>
      </c>
      <c r="N415" s="213">
        <v>6</v>
      </c>
      <c r="O415" s="213">
        <v>6</v>
      </c>
      <c r="P415" s="213">
        <v>6</v>
      </c>
      <c r="Q415" s="213">
        <v>6</v>
      </c>
      <c r="R415" s="213" t="s">
        <v>140</v>
      </c>
      <c r="S415" s="231" t="s">
        <v>2027</v>
      </c>
      <c r="T415" s="231" t="s">
        <v>3363</v>
      </c>
      <c r="U415" s="231" t="s">
        <v>3395</v>
      </c>
      <c r="V415" s="213" t="s">
        <v>34</v>
      </c>
      <c r="W415" s="213" t="s">
        <v>25</v>
      </c>
      <c r="X415" s="213"/>
      <c r="Y415" s="214"/>
      <c r="Z415" s="214"/>
      <c r="AA415" s="214"/>
      <c r="AB415" s="214"/>
    </row>
    <row r="416" spans="1:28" s="252" customFormat="1">
      <c r="A416" s="213" t="s">
        <v>484</v>
      </c>
      <c r="B416" s="213" t="s">
        <v>485</v>
      </c>
      <c r="C416" s="213" t="s">
        <v>25</v>
      </c>
      <c r="D416" s="213" t="s">
        <v>2026</v>
      </c>
      <c r="E416" s="213" t="s">
        <v>2027</v>
      </c>
      <c r="F416" s="213" t="s">
        <v>2032</v>
      </c>
      <c r="G416" s="213" t="s">
        <v>2033</v>
      </c>
      <c r="H416" s="231" t="s">
        <v>3415</v>
      </c>
      <c r="I416" s="231" t="s">
        <v>3417</v>
      </c>
      <c r="J416" s="231" t="s">
        <v>3416</v>
      </c>
      <c r="K416" s="213" t="s">
        <v>101</v>
      </c>
      <c r="L416" s="213" t="s">
        <v>81</v>
      </c>
      <c r="M416" s="213" t="s">
        <v>34</v>
      </c>
      <c r="N416" s="213">
        <v>1</v>
      </c>
      <c r="O416" s="213">
        <v>1</v>
      </c>
      <c r="P416" s="213">
        <v>1</v>
      </c>
      <c r="Q416" s="213">
        <v>1</v>
      </c>
      <c r="R416" s="213" t="s">
        <v>140</v>
      </c>
      <c r="S416" s="231" t="s">
        <v>2027</v>
      </c>
      <c r="T416" s="231" t="s">
        <v>3363</v>
      </c>
      <c r="U416" s="231" t="s">
        <v>3414</v>
      </c>
      <c r="V416" s="213" t="s">
        <v>34</v>
      </c>
      <c r="W416" s="213" t="s">
        <v>25</v>
      </c>
      <c r="X416" s="213"/>
      <c r="Y416" s="214"/>
      <c r="Z416" s="214"/>
      <c r="AA416" s="214"/>
      <c r="AB416" s="214"/>
    </row>
    <row r="417" spans="1:28" s="252" customFormat="1">
      <c r="A417" s="213" t="s">
        <v>418</v>
      </c>
      <c r="B417" s="213" t="s">
        <v>419</v>
      </c>
      <c r="C417" s="213" t="s">
        <v>25</v>
      </c>
      <c r="D417" s="213" t="s">
        <v>2026</v>
      </c>
      <c r="E417" s="213" t="s">
        <v>2027</v>
      </c>
      <c r="F417" s="213" t="s">
        <v>2034</v>
      </c>
      <c r="G417" s="213" t="s">
        <v>2035</v>
      </c>
      <c r="H417" s="231" t="s">
        <v>3495</v>
      </c>
      <c r="I417" s="231" t="s">
        <v>3497</v>
      </c>
      <c r="J417" s="231" t="s">
        <v>3496</v>
      </c>
      <c r="K417" s="213" t="s">
        <v>79</v>
      </c>
      <c r="L417" s="213" t="s">
        <v>81</v>
      </c>
      <c r="M417" s="236" t="s">
        <v>34</v>
      </c>
      <c r="N417" s="236">
        <v>1</v>
      </c>
      <c r="O417" s="236">
        <v>1</v>
      </c>
      <c r="P417" s="236">
        <v>1</v>
      </c>
      <c r="Q417" s="236">
        <v>1</v>
      </c>
      <c r="R417" s="213" t="s">
        <v>140</v>
      </c>
      <c r="S417" s="231" t="s">
        <v>2027</v>
      </c>
      <c r="T417" s="231" t="s">
        <v>3363</v>
      </c>
      <c r="U417" s="231" t="s">
        <v>3414</v>
      </c>
      <c r="V417" s="213" t="s">
        <v>34</v>
      </c>
      <c r="W417" s="213" t="s">
        <v>25</v>
      </c>
      <c r="X417" s="213"/>
      <c r="Y417" s="214"/>
      <c r="Z417" s="214"/>
      <c r="AA417" s="214"/>
      <c r="AB417" s="214"/>
    </row>
    <row r="418" spans="1:28" s="252" customFormat="1">
      <c r="A418" s="213" t="s">
        <v>665</v>
      </c>
      <c r="B418" s="213" t="s">
        <v>666</v>
      </c>
      <c r="C418" s="213" t="s">
        <v>25</v>
      </c>
      <c r="D418" s="213" t="s">
        <v>2026</v>
      </c>
      <c r="E418" s="213" t="s">
        <v>2027</v>
      </c>
      <c r="F418" s="213" t="s">
        <v>2064</v>
      </c>
      <c r="G418" s="213" t="s">
        <v>2065</v>
      </c>
      <c r="H418" s="231" t="s">
        <v>4285</v>
      </c>
      <c r="I418" s="231" t="s">
        <v>3358</v>
      </c>
      <c r="J418" s="231" t="s">
        <v>3357</v>
      </c>
      <c r="K418" s="232" t="s">
        <v>79</v>
      </c>
      <c r="L418" s="231" t="s">
        <v>140</v>
      </c>
      <c r="M418" s="236">
        <v>0.7</v>
      </c>
      <c r="N418" s="236">
        <v>0.75</v>
      </c>
      <c r="O418" s="236">
        <v>0.8</v>
      </c>
      <c r="P418" s="236">
        <v>0.9</v>
      </c>
      <c r="Q418" s="236">
        <v>0.95</v>
      </c>
      <c r="R418" s="213" t="s">
        <v>81</v>
      </c>
      <c r="S418" s="231" t="s">
        <v>3352</v>
      </c>
      <c r="T418" s="231" t="s">
        <v>3359</v>
      </c>
      <c r="U418" s="213" t="s">
        <v>34</v>
      </c>
      <c r="V418" s="213" t="s">
        <v>34</v>
      </c>
      <c r="W418" s="213" t="s">
        <v>25</v>
      </c>
      <c r="X418" s="213"/>
      <c r="Y418" s="214"/>
      <c r="Z418" s="214"/>
      <c r="AA418" s="214"/>
      <c r="AB418" s="214"/>
    </row>
    <row r="419" spans="1:28" s="252" customFormat="1">
      <c r="A419" s="213" t="s">
        <v>665</v>
      </c>
      <c r="B419" s="213" t="s">
        <v>666</v>
      </c>
      <c r="C419" s="213" t="s">
        <v>25</v>
      </c>
      <c r="D419" s="213" t="s">
        <v>2026</v>
      </c>
      <c r="E419" s="213" t="s">
        <v>2027</v>
      </c>
      <c r="F419" s="213" t="s">
        <v>2064</v>
      </c>
      <c r="G419" s="213" t="s">
        <v>2065</v>
      </c>
      <c r="H419" s="221" t="s">
        <v>3368</v>
      </c>
      <c r="I419" s="221" t="s">
        <v>3362</v>
      </c>
      <c r="J419" s="221" t="s">
        <v>3361</v>
      </c>
      <c r="K419" s="232" t="s">
        <v>79</v>
      </c>
      <c r="L419" s="213" t="s">
        <v>81</v>
      </c>
      <c r="M419" s="213" t="s">
        <v>34</v>
      </c>
      <c r="N419" s="236">
        <v>1</v>
      </c>
      <c r="O419" s="236">
        <v>1</v>
      </c>
      <c r="P419" s="236">
        <v>1</v>
      </c>
      <c r="Q419" s="236">
        <v>1</v>
      </c>
      <c r="R419" s="213" t="s">
        <v>140</v>
      </c>
      <c r="S419" s="221" t="s">
        <v>2027</v>
      </c>
      <c r="T419" s="221" t="s">
        <v>3363</v>
      </c>
      <c r="U419" s="221" t="s">
        <v>3364</v>
      </c>
      <c r="V419" s="213" t="s">
        <v>34</v>
      </c>
      <c r="W419" s="213" t="s">
        <v>25</v>
      </c>
      <c r="X419" s="213"/>
      <c r="Y419" s="214"/>
      <c r="Z419" s="214"/>
      <c r="AA419" s="214"/>
      <c r="AB419" s="214"/>
    </row>
    <row r="420" spans="1:28" s="252" customFormat="1">
      <c r="A420" s="213" t="s">
        <v>665</v>
      </c>
      <c r="B420" s="213" t="s">
        <v>666</v>
      </c>
      <c r="C420" s="213" t="s">
        <v>25</v>
      </c>
      <c r="D420" s="213" t="s">
        <v>2026</v>
      </c>
      <c r="E420" s="213" t="s">
        <v>2027</v>
      </c>
      <c r="F420" s="213" t="s">
        <v>2064</v>
      </c>
      <c r="G420" s="213" t="s">
        <v>2065</v>
      </c>
      <c r="H420" s="221" t="s">
        <v>3367</v>
      </c>
      <c r="I420" s="221" t="s">
        <v>3362</v>
      </c>
      <c r="J420" s="221" t="s">
        <v>3361</v>
      </c>
      <c r="K420" s="232" t="s">
        <v>79</v>
      </c>
      <c r="L420" s="213" t="s">
        <v>81</v>
      </c>
      <c r="M420" s="213" t="s">
        <v>34</v>
      </c>
      <c r="N420" s="236">
        <v>1</v>
      </c>
      <c r="O420" s="236">
        <v>1</v>
      </c>
      <c r="P420" s="236">
        <v>1</v>
      </c>
      <c r="Q420" s="236">
        <v>1</v>
      </c>
      <c r="R420" s="213" t="s">
        <v>140</v>
      </c>
      <c r="S420" s="221" t="s">
        <v>2027</v>
      </c>
      <c r="T420" s="221" t="s">
        <v>3363</v>
      </c>
      <c r="U420" s="221" t="s">
        <v>3364</v>
      </c>
      <c r="V420" s="213" t="s">
        <v>34</v>
      </c>
      <c r="W420" s="213" t="s">
        <v>25</v>
      </c>
      <c r="X420" s="213"/>
      <c r="Y420" s="214"/>
      <c r="Z420" s="214"/>
      <c r="AA420" s="214"/>
      <c r="AB420" s="214"/>
    </row>
    <row r="421" spans="1:28" s="252" customFormat="1">
      <c r="A421" s="213" t="s">
        <v>665</v>
      </c>
      <c r="B421" s="213" t="s">
        <v>666</v>
      </c>
      <c r="C421" s="213" t="s">
        <v>25</v>
      </c>
      <c r="D421" s="213" t="s">
        <v>2026</v>
      </c>
      <c r="E421" s="213" t="s">
        <v>2027</v>
      </c>
      <c r="F421" s="213" t="s">
        <v>2064</v>
      </c>
      <c r="G421" s="213" t="s">
        <v>2065</v>
      </c>
      <c r="H421" s="221" t="s">
        <v>3370</v>
      </c>
      <c r="I421" s="221" t="s">
        <v>3362</v>
      </c>
      <c r="J421" s="221" t="s">
        <v>3361</v>
      </c>
      <c r="K421" s="232" t="s">
        <v>79</v>
      </c>
      <c r="L421" s="213" t="s">
        <v>81</v>
      </c>
      <c r="M421" s="213" t="s">
        <v>34</v>
      </c>
      <c r="N421" s="236">
        <v>1</v>
      </c>
      <c r="O421" s="236">
        <v>1</v>
      </c>
      <c r="P421" s="236">
        <v>1</v>
      </c>
      <c r="Q421" s="236">
        <v>1</v>
      </c>
      <c r="R421" s="213" t="s">
        <v>140</v>
      </c>
      <c r="S421" s="221" t="s">
        <v>2027</v>
      </c>
      <c r="T421" s="221" t="s">
        <v>3363</v>
      </c>
      <c r="U421" s="221" t="s">
        <v>3364</v>
      </c>
      <c r="V421" s="213" t="s">
        <v>34</v>
      </c>
      <c r="W421" s="213" t="s">
        <v>25</v>
      </c>
      <c r="X421" s="213"/>
      <c r="Y421" s="214"/>
      <c r="Z421" s="214"/>
      <c r="AA421" s="214"/>
      <c r="AB421" s="214"/>
    </row>
    <row r="422" spans="1:28" s="252" customFormat="1">
      <c r="A422" s="213" t="s">
        <v>665</v>
      </c>
      <c r="B422" s="213" t="s">
        <v>666</v>
      </c>
      <c r="C422" s="213" t="s">
        <v>25</v>
      </c>
      <c r="D422" s="213" t="s">
        <v>2026</v>
      </c>
      <c r="E422" s="213" t="s">
        <v>2027</v>
      </c>
      <c r="F422" s="213" t="s">
        <v>2064</v>
      </c>
      <c r="G422" s="213" t="s">
        <v>2065</v>
      </c>
      <c r="H422" s="221" t="s">
        <v>3360</v>
      </c>
      <c r="I422" s="221" t="s">
        <v>3362</v>
      </c>
      <c r="J422" s="221" t="s">
        <v>3361</v>
      </c>
      <c r="K422" s="232" t="s">
        <v>79</v>
      </c>
      <c r="L422" s="213" t="s">
        <v>81</v>
      </c>
      <c r="M422" s="213" t="s">
        <v>34</v>
      </c>
      <c r="N422" s="236">
        <v>1</v>
      </c>
      <c r="O422" s="236">
        <v>1</v>
      </c>
      <c r="P422" s="236">
        <v>1</v>
      </c>
      <c r="Q422" s="236">
        <v>1</v>
      </c>
      <c r="R422" s="213" t="s">
        <v>140</v>
      </c>
      <c r="S422" s="221" t="s">
        <v>2027</v>
      </c>
      <c r="T422" s="221" t="s">
        <v>3363</v>
      </c>
      <c r="U422" s="221" t="s">
        <v>3364</v>
      </c>
      <c r="V422" s="213" t="s">
        <v>34</v>
      </c>
      <c r="W422" s="213" t="s">
        <v>25</v>
      </c>
      <c r="X422" s="213"/>
      <c r="Y422" s="214"/>
      <c r="Z422" s="214"/>
      <c r="AA422" s="214"/>
      <c r="AB422" s="214"/>
    </row>
    <row r="423" spans="1:28" s="252" customFormat="1">
      <c r="A423" s="213" t="s">
        <v>665</v>
      </c>
      <c r="B423" s="213" t="s">
        <v>666</v>
      </c>
      <c r="C423" s="213" t="s">
        <v>25</v>
      </c>
      <c r="D423" s="213" t="s">
        <v>2026</v>
      </c>
      <c r="E423" s="213" t="s">
        <v>2027</v>
      </c>
      <c r="F423" s="213" t="s">
        <v>2064</v>
      </c>
      <c r="G423" s="213" t="s">
        <v>2065</v>
      </c>
      <c r="H423" s="221" t="s">
        <v>3371</v>
      </c>
      <c r="I423" s="221" t="s">
        <v>3362</v>
      </c>
      <c r="J423" s="221" t="s">
        <v>3361</v>
      </c>
      <c r="K423" s="232" t="s">
        <v>79</v>
      </c>
      <c r="L423" s="213" t="s">
        <v>81</v>
      </c>
      <c r="M423" s="213" t="s">
        <v>34</v>
      </c>
      <c r="N423" s="236">
        <v>1</v>
      </c>
      <c r="O423" s="236">
        <v>1</v>
      </c>
      <c r="P423" s="236">
        <v>1</v>
      </c>
      <c r="Q423" s="236">
        <v>1</v>
      </c>
      <c r="R423" s="213" t="s">
        <v>140</v>
      </c>
      <c r="S423" s="221" t="s">
        <v>2027</v>
      </c>
      <c r="T423" s="221" t="s">
        <v>3363</v>
      </c>
      <c r="U423" s="221" t="s">
        <v>3364</v>
      </c>
      <c r="V423" s="213" t="s">
        <v>34</v>
      </c>
      <c r="W423" s="213" t="s">
        <v>25</v>
      </c>
      <c r="X423" s="213"/>
      <c r="Y423" s="214"/>
      <c r="Z423" s="214"/>
      <c r="AA423" s="214"/>
      <c r="AB423" s="214"/>
    </row>
    <row r="424" spans="1:28" s="252" customFormat="1">
      <c r="A424" s="213" t="s">
        <v>665</v>
      </c>
      <c r="B424" s="213" t="s">
        <v>666</v>
      </c>
      <c r="C424" s="213" t="s">
        <v>25</v>
      </c>
      <c r="D424" s="213" t="s">
        <v>2026</v>
      </c>
      <c r="E424" s="213" t="s">
        <v>2027</v>
      </c>
      <c r="F424" s="213" t="s">
        <v>2064</v>
      </c>
      <c r="G424" s="213" t="s">
        <v>2065</v>
      </c>
      <c r="H424" s="221" t="s">
        <v>3365</v>
      </c>
      <c r="I424" s="221" t="s">
        <v>3362</v>
      </c>
      <c r="J424" s="221" t="s">
        <v>3361</v>
      </c>
      <c r="K424" s="232" t="s">
        <v>79</v>
      </c>
      <c r="L424" s="213" t="s">
        <v>81</v>
      </c>
      <c r="M424" s="213" t="s">
        <v>34</v>
      </c>
      <c r="N424" s="236">
        <v>1</v>
      </c>
      <c r="O424" s="236">
        <v>1</v>
      </c>
      <c r="P424" s="236">
        <v>1</v>
      </c>
      <c r="Q424" s="236">
        <v>1</v>
      </c>
      <c r="R424" s="213" t="s">
        <v>140</v>
      </c>
      <c r="S424" s="221" t="s">
        <v>2027</v>
      </c>
      <c r="T424" s="221" t="s">
        <v>3363</v>
      </c>
      <c r="U424" s="221" t="s">
        <v>3364</v>
      </c>
      <c r="V424" s="213" t="s">
        <v>34</v>
      </c>
      <c r="W424" s="213" t="s">
        <v>25</v>
      </c>
      <c r="X424" s="213"/>
      <c r="Y424" s="214"/>
      <c r="Z424" s="214"/>
      <c r="AA424" s="214"/>
      <c r="AB424" s="214"/>
    </row>
    <row r="425" spans="1:28" s="252" customFormat="1">
      <c r="A425" s="213" t="s">
        <v>665</v>
      </c>
      <c r="B425" s="213" t="s">
        <v>666</v>
      </c>
      <c r="C425" s="213" t="s">
        <v>25</v>
      </c>
      <c r="D425" s="213" t="s">
        <v>2026</v>
      </c>
      <c r="E425" s="213" t="s">
        <v>2027</v>
      </c>
      <c r="F425" s="213" t="s">
        <v>2064</v>
      </c>
      <c r="G425" s="213" t="s">
        <v>2065</v>
      </c>
      <c r="H425" s="221" t="s">
        <v>3369</v>
      </c>
      <c r="I425" s="221" t="s">
        <v>3362</v>
      </c>
      <c r="J425" s="221" t="s">
        <v>3361</v>
      </c>
      <c r="K425" s="232" t="s">
        <v>79</v>
      </c>
      <c r="L425" s="213" t="s">
        <v>81</v>
      </c>
      <c r="M425" s="213" t="s">
        <v>34</v>
      </c>
      <c r="N425" s="236">
        <v>1</v>
      </c>
      <c r="O425" s="236">
        <v>1</v>
      </c>
      <c r="P425" s="236">
        <v>1</v>
      </c>
      <c r="Q425" s="236">
        <v>1</v>
      </c>
      <c r="R425" s="213" t="s">
        <v>140</v>
      </c>
      <c r="S425" s="221" t="s">
        <v>2027</v>
      </c>
      <c r="T425" s="221" t="s">
        <v>3363</v>
      </c>
      <c r="U425" s="221" t="s">
        <v>3364</v>
      </c>
      <c r="V425" s="213" t="s">
        <v>34</v>
      </c>
      <c r="W425" s="213" t="s">
        <v>25</v>
      </c>
      <c r="X425" s="213"/>
      <c r="Y425" s="214"/>
      <c r="Z425" s="214"/>
      <c r="AA425" s="214"/>
      <c r="AB425" s="214"/>
    </row>
    <row r="426" spans="1:28" s="252" customFormat="1">
      <c r="A426" s="213" t="s">
        <v>665</v>
      </c>
      <c r="B426" s="213" t="s">
        <v>666</v>
      </c>
      <c r="C426" s="213" t="s">
        <v>25</v>
      </c>
      <c r="D426" s="213" t="s">
        <v>2026</v>
      </c>
      <c r="E426" s="213" t="s">
        <v>2027</v>
      </c>
      <c r="F426" s="213" t="s">
        <v>2064</v>
      </c>
      <c r="G426" s="213" t="s">
        <v>2065</v>
      </c>
      <c r="H426" s="221" t="s">
        <v>3366</v>
      </c>
      <c r="I426" s="221" t="s">
        <v>3362</v>
      </c>
      <c r="J426" s="221" t="s">
        <v>3361</v>
      </c>
      <c r="K426" s="232" t="s">
        <v>79</v>
      </c>
      <c r="L426" s="213" t="s">
        <v>81</v>
      </c>
      <c r="M426" s="213" t="s">
        <v>34</v>
      </c>
      <c r="N426" s="236">
        <v>1</v>
      </c>
      <c r="O426" s="236">
        <v>1</v>
      </c>
      <c r="P426" s="236">
        <v>1</v>
      </c>
      <c r="Q426" s="236">
        <v>1</v>
      </c>
      <c r="R426" s="213" t="s">
        <v>140</v>
      </c>
      <c r="S426" s="221" t="s">
        <v>2027</v>
      </c>
      <c r="T426" s="221" t="s">
        <v>3363</v>
      </c>
      <c r="U426" s="221" t="s">
        <v>3364</v>
      </c>
      <c r="V426" s="213" t="s">
        <v>34</v>
      </c>
      <c r="W426" s="213" t="s">
        <v>25</v>
      </c>
      <c r="X426" s="213"/>
      <c r="Y426" s="214"/>
      <c r="Z426" s="214"/>
      <c r="AA426" s="214"/>
      <c r="AB426" s="214"/>
    </row>
    <row r="427" spans="1:28" s="252" customFormat="1">
      <c r="A427" s="213" t="s">
        <v>379</v>
      </c>
      <c r="B427" s="213" t="s">
        <v>426</v>
      </c>
      <c r="C427" s="213" t="s">
        <v>25</v>
      </c>
      <c r="D427" s="213" t="s">
        <v>2026</v>
      </c>
      <c r="E427" s="213" t="s">
        <v>2027</v>
      </c>
      <c r="F427" s="213" t="s">
        <v>2058</v>
      </c>
      <c r="G427" s="213" t="s">
        <v>2059</v>
      </c>
      <c r="H427" s="231" t="s">
        <v>4286</v>
      </c>
      <c r="I427" s="231" t="s">
        <v>3351</v>
      </c>
      <c r="J427" s="231" t="s">
        <v>3350</v>
      </c>
      <c r="K427" s="232" t="s">
        <v>79</v>
      </c>
      <c r="L427" s="231" t="s">
        <v>140</v>
      </c>
      <c r="M427" s="236">
        <v>0.9</v>
      </c>
      <c r="N427" s="236">
        <v>0.91</v>
      </c>
      <c r="O427" s="236">
        <v>0.92</v>
      </c>
      <c r="P427" s="236">
        <v>0.93</v>
      </c>
      <c r="Q427" s="236">
        <v>0.95</v>
      </c>
      <c r="R427" s="213" t="s">
        <v>81</v>
      </c>
      <c r="S427" s="231" t="s">
        <v>3352</v>
      </c>
      <c r="T427" s="231" t="s">
        <v>3353</v>
      </c>
      <c r="U427" s="213" t="s">
        <v>34</v>
      </c>
      <c r="V427" s="213" t="s">
        <v>34</v>
      </c>
      <c r="W427" s="213" t="s">
        <v>25</v>
      </c>
      <c r="X427" s="213"/>
      <c r="Y427" s="214"/>
      <c r="Z427" s="214"/>
      <c r="AA427" s="214"/>
      <c r="AB427" s="214"/>
    </row>
    <row r="428" spans="1:28" s="252" customFormat="1">
      <c r="A428" s="213" t="s">
        <v>379</v>
      </c>
      <c r="B428" s="213" t="s">
        <v>426</v>
      </c>
      <c r="C428" s="213" t="s">
        <v>25</v>
      </c>
      <c r="D428" s="213" t="s">
        <v>2026</v>
      </c>
      <c r="E428" s="213" t="s">
        <v>2027</v>
      </c>
      <c r="F428" s="213" t="s">
        <v>2050</v>
      </c>
      <c r="G428" s="213" t="s">
        <v>2051</v>
      </c>
      <c r="H428" s="256" t="s">
        <v>3400</v>
      </c>
      <c r="I428" s="256" t="s">
        <v>3402</v>
      </c>
      <c r="J428" s="256" t="s">
        <v>3401</v>
      </c>
      <c r="K428" s="213" t="s">
        <v>101</v>
      </c>
      <c r="L428" s="213" t="s">
        <v>81</v>
      </c>
      <c r="M428" s="213">
        <v>5</v>
      </c>
      <c r="N428" s="213">
        <v>5</v>
      </c>
      <c r="O428" s="213">
        <v>5</v>
      </c>
      <c r="P428" s="213">
        <v>5</v>
      </c>
      <c r="Q428" s="213">
        <v>5</v>
      </c>
      <c r="R428" s="213" t="s">
        <v>81</v>
      </c>
      <c r="S428" s="256" t="s">
        <v>3403</v>
      </c>
      <c r="T428" s="233" t="s">
        <v>3404</v>
      </c>
      <c r="U428" s="213" t="s">
        <v>34</v>
      </c>
      <c r="V428" s="213" t="s">
        <v>34</v>
      </c>
      <c r="W428" s="213" t="s">
        <v>25</v>
      </c>
      <c r="X428" s="213"/>
      <c r="Y428" s="214"/>
      <c r="Z428" s="214"/>
      <c r="AA428" s="214"/>
      <c r="AB428" s="214"/>
    </row>
    <row r="429" spans="1:28" s="252" customFormat="1">
      <c r="A429" s="213" t="s">
        <v>484</v>
      </c>
      <c r="B429" s="213" t="s">
        <v>485</v>
      </c>
      <c r="C429" s="213" t="s">
        <v>25</v>
      </c>
      <c r="D429" s="213" t="s">
        <v>2026</v>
      </c>
      <c r="E429" s="213" t="s">
        <v>2027</v>
      </c>
      <c r="F429" s="213" t="s">
        <v>2030</v>
      </c>
      <c r="G429" s="213" t="s">
        <v>2031</v>
      </c>
      <c r="H429" s="256" t="s">
        <v>4287</v>
      </c>
      <c r="I429" s="256" t="s">
        <v>3409</v>
      </c>
      <c r="J429" s="256" t="s">
        <v>3401</v>
      </c>
      <c r="K429" s="213" t="s">
        <v>101</v>
      </c>
      <c r="L429" s="213" t="s">
        <v>81</v>
      </c>
      <c r="M429" s="213">
        <v>99</v>
      </c>
      <c r="N429" s="213">
        <v>300</v>
      </c>
      <c r="O429" s="213">
        <v>300</v>
      </c>
      <c r="P429" s="213">
        <v>300</v>
      </c>
      <c r="Q429" s="213">
        <v>300</v>
      </c>
      <c r="R429" s="213" t="s">
        <v>81</v>
      </c>
      <c r="S429" s="213" t="s">
        <v>34</v>
      </c>
      <c r="T429" s="213" t="s">
        <v>34</v>
      </c>
      <c r="U429" s="213" t="s">
        <v>34</v>
      </c>
      <c r="V429" s="213" t="s">
        <v>34</v>
      </c>
      <c r="W429" s="213" t="s">
        <v>25</v>
      </c>
      <c r="X429" s="213"/>
      <c r="Y429" s="214"/>
      <c r="Z429" s="214"/>
      <c r="AA429" s="214"/>
      <c r="AB429" s="214"/>
    </row>
    <row r="430" spans="1:28" s="252" customFormat="1">
      <c r="A430" s="213" t="s">
        <v>379</v>
      </c>
      <c r="B430" s="213" t="s">
        <v>426</v>
      </c>
      <c r="C430" s="213" t="s">
        <v>25</v>
      </c>
      <c r="D430" s="213" t="s">
        <v>2026</v>
      </c>
      <c r="E430" s="213" t="s">
        <v>2027</v>
      </c>
      <c r="F430" s="213" t="s">
        <v>2050</v>
      </c>
      <c r="G430" s="213" t="s">
        <v>2051</v>
      </c>
      <c r="H430" s="256" t="s">
        <v>3405</v>
      </c>
      <c r="I430" s="256" t="s">
        <v>3406</v>
      </c>
      <c r="J430" s="256" t="s">
        <v>3401</v>
      </c>
      <c r="K430" s="213" t="s">
        <v>101</v>
      </c>
      <c r="L430" s="213" t="s">
        <v>81</v>
      </c>
      <c r="M430" s="213">
        <v>0</v>
      </c>
      <c r="N430" s="213">
        <v>5</v>
      </c>
      <c r="O430" s="213">
        <v>5</v>
      </c>
      <c r="P430" s="213">
        <v>5</v>
      </c>
      <c r="Q430" s="213">
        <v>5</v>
      </c>
      <c r="R430" s="213" t="s">
        <v>81</v>
      </c>
      <c r="S430" s="213" t="s">
        <v>34</v>
      </c>
      <c r="T430" s="233" t="s">
        <v>3404</v>
      </c>
      <c r="U430" s="213" t="s">
        <v>34</v>
      </c>
      <c r="V430" s="213" t="s">
        <v>34</v>
      </c>
      <c r="W430" s="213" t="s">
        <v>25</v>
      </c>
      <c r="X430" s="213"/>
      <c r="Y430" s="214"/>
      <c r="Z430" s="214"/>
      <c r="AA430" s="214"/>
      <c r="AB430" s="214"/>
    </row>
    <row r="431" spans="1:28" s="252" customFormat="1">
      <c r="A431" s="213" t="s">
        <v>379</v>
      </c>
      <c r="B431" s="213" t="s">
        <v>426</v>
      </c>
      <c r="C431" s="213" t="s">
        <v>25</v>
      </c>
      <c r="D431" s="213" t="s">
        <v>2026</v>
      </c>
      <c r="E431" s="213" t="s">
        <v>2027</v>
      </c>
      <c r="F431" s="213" t="s">
        <v>2050</v>
      </c>
      <c r="G431" s="213" t="s">
        <v>2051</v>
      </c>
      <c r="H431" s="256" t="s">
        <v>3407</v>
      </c>
      <c r="I431" s="256" t="s">
        <v>3408</v>
      </c>
      <c r="J431" s="256" t="s">
        <v>3401</v>
      </c>
      <c r="K431" s="213" t="s">
        <v>101</v>
      </c>
      <c r="L431" s="213" t="s">
        <v>81</v>
      </c>
      <c r="M431" s="226">
        <v>1144</v>
      </c>
      <c r="N431" s="226">
        <v>3000</v>
      </c>
      <c r="O431" s="226">
        <v>3000</v>
      </c>
      <c r="P431" s="226">
        <v>3000</v>
      </c>
      <c r="Q431" s="226">
        <v>3000</v>
      </c>
      <c r="R431" s="213" t="s">
        <v>81</v>
      </c>
      <c r="S431" s="213" t="s">
        <v>34</v>
      </c>
      <c r="T431" s="233" t="s">
        <v>3404</v>
      </c>
      <c r="U431" s="213" t="s">
        <v>34</v>
      </c>
      <c r="V431" s="213" t="s">
        <v>34</v>
      </c>
      <c r="W431" s="213" t="s">
        <v>25</v>
      </c>
      <c r="X431" s="213"/>
      <c r="Y431" s="214"/>
      <c r="Z431" s="214"/>
      <c r="AA431" s="214"/>
      <c r="AB431" s="214"/>
    </row>
    <row r="432" spans="1:28" s="252" customFormat="1">
      <c r="A432" s="213" t="s">
        <v>665</v>
      </c>
      <c r="B432" s="213" t="s">
        <v>666</v>
      </c>
      <c r="C432" s="213" t="s">
        <v>25</v>
      </c>
      <c r="D432" s="213" t="s">
        <v>2026</v>
      </c>
      <c r="E432" s="213" t="s">
        <v>2027</v>
      </c>
      <c r="F432" s="213" t="s">
        <v>2064</v>
      </c>
      <c r="G432" s="213" t="s">
        <v>2065</v>
      </c>
      <c r="H432" s="256" t="s">
        <v>4288</v>
      </c>
      <c r="I432" s="256" t="s">
        <v>3410</v>
      </c>
      <c r="J432" s="256" t="s">
        <v>4096</v>
      </c>
      <c r="K432" s="213" t="s">
        <v>101</v>
      </c>
      <c r="L432" s="213" t="s">
        <v>81</v>
      </c>
      <c r="M432" s="264">
        <v>67</v>
      </c>
      <c r="N432" s="265">
        <v>200</v>
      </c>
      <c r="O432" s="265">
        <v>200</v>
      </c>
      <c r="P432" s="265">
        <v>200</v>
      </c>
      <c r="Q432" s="265">
        <v>200</v>
      </c>
      <c r="R432" s="213" t="s">
        <v>81</v>
      </c>
      <c r="S432" s="221" t="s">
        <v>34</v>
      </c>
      <c r="T432" s="221" t="s">
        <v>34</v>
      </c>
      <c r="U432" s="221" t="s">
        <v>34</v>
      </c>
      <c r="V432" s="221" t="s">
        <v>34</v>
      </c>
      <c r="W432" s="213"/>
      <c r="X432" s="213"/>
      <c r="Y432" s="214"/>
      <c r="Z432" s="214"/>
      <c r="AA432" s="214"/>
      <c r="AB432" s="214"/>
    </row>
    <row r="433" spans="1:28" s="252" customFormat="1" ht="15">
      <c r="A433" s="213" t="s">
        <v>418</v>
      </c>
      <c r="B433" s="213" t="s">
        <v>419</v>
      </c>
      <c r="C433" s="213" t="s">
        <v>25</v>
      </c>
      <c r="D433" s="213" t="s">
        <v>2026</v>
      </c>
      <c r="E433" s="213" t="s">
        <v>2027</v>
      </c>
      <c r="F433" s="213" t="s">
        <v>2036</v>
      </c>
      <c r="G433" s="213" t="s">
        <v>2037</v>
      </c>
      <c r="H433" s="231" t="s">
        <v>4289</v>
      </c>
      <c r="I433" s="231" t="s">
        <v>3355</v>
      </c>
      <c r="J433" s="231" t="s">
        <v>3354</v>
      </c>
      <c r="K433" s="213" t="s">
        <v>101</v>
      </c>
      <c r="L433" s="231" t="s">
        <v>80</v>
      </c>
      <c r="M433" s="226">
        <v>2000</v>
      </c>
      <c r="N433" s="226">
        <v>2100</v>
      </c>
      <c r="O433" s="226">
        <v>2200</v>
      </c>
      <c r="P433" s="226">
        <v>2300</v>
      </c>
      <c r="Q433" s="226">
        <v>2400</v>
      </c>
      <c r="R433" s="213" t="s">
        <v>81</v>
      </c>
      <c r="S433" s="231" t="s">
        <v>3352</v>
      </c>
      <c r="T433" s="231" t="s">
        <v>3356</v>
      </c>
      <c r="U433" s="213" t="s">
        <v>34</v>
      </c>
      <c r="V433" s="213" t="s">
        <v>34</v>
      </c>
      <c r="W433" s="213" t="s">
        <v>25</v>
      </c>
      <c r="X433" s="213"/>
      <c r="Y433" s="214"/>
      <c r="Z433" s="214"/>
      <c r="AA433" s="214"/>
      <c r="AB433" s="214"/>
    </row>
    <row r="434" spans="1:28" s="252" customFormat="1">
      <c r="A434" s="213" t="s">
        <v>379</v>
      </c>
      <c r="B434" s="213" t="s">
        <v>426</v>
      </c>
      <c r="C434" s="213" t="s">
        <v>25</v>
      </c>
      <c r="D434" s="213" t="s">
        <v>2026</v>
      </c>
      <c r="E434" s="213" t="s">
        <v>2027</v>
      </c>
      <c r="F434" s="213" t="s">
        <v>2054</v>
      </c>
      <c r="G434" s="213" t="s">
        <v>2055</v>
      </c>
      <c r="H434" s="231" t="s">
        <v>3411</v>
      </c>
      <c r="I434" s="231" t="s">
        <v>3413</v>
      </c>
      <c r="J434" s="231" t="s">
        <v>3412</v>
      </c>
      <c r="K434" s="213" t="s">
        <v>101</v>
      </c>
      <c r="L434" s="213" t="s">
        <v>81</v>
      </c>
      <c r="M434" s="213" t="s">
        <v>34</v>
      </c>
      <c r="N434" s="213">
        <v>1</v>
      </c>
      <c r="O434" s="213">
        <v>1</v>
      </c>
      <c r="P434" s="213">
        <v>1</v>
      </c>
      <c r="Q434" s="213">
        <v>1</v>
      </c>
      <c r="R434" s="213" t="s">
        <v>140</v>
      </c>
      <c r="S434" s="231" t="s">
        <v>2027</v>
      </c>
      <c r="T434" s="231" t="s">
        <v>3363</v>
      </c>
      <c r="U434" s="231" t="s">
        <v>3414</v>
      </c>
      <c r="V434" s="213" t="s">
        <v>34</v>
      </c>
      <c r="W434" s="213" t="s">
        <v>25</v>
      </c>
      <c r="X434" s="213"/>
      <c r="Y434" s="214"/>
      <c r="Z434" s="214"/>
      <c r="AA434" s="214"/>
      <c r="AB434" s="214"/>
    </row>
    <row r="435" spans="1:28" s="252" customFormat="1">
      <c r="A435" s="213" t="s">
        <v>379</v>
      </c>
      <c r="B435" s="213" t="s">
        <v>426</v>
      </c>
      <c r="C435" s="213" t="s">
        <v>25</v>
      </c>
      <c r="D435" s="213" t="s">
        <v>2026</v>
      </c>
      <c r="E435" s="213" t="s">
        <v>2027</v>
      </c>
      <c r="F435" s="213" t="s">
        <v>2060</v>
      </c>
      <c r="G435" s="213" t="s">
        <v>2061</v>
      </c>
      <c r="H435" s="231" t="s">
        <v>3372</v>
      </c>
      <c r="I435" s="231" t="s">
        <v>3374</v>
      </c>
      <c r="J435" s="231" t="s">
        <v>3373</v>
      </c>
      <c r="K435" s="232" t="s">
        <v>79</v>
      </c>
      <c r="L435" s="213" t="s">
        <v>81</v>
      </c>
      <c r="M435" s="213" t="s">
        <v>34</v>
      </c>
      <c r="N435" s="236">
        <v>0.1</v>
      </c>
      <c r="O435" s="236">
        <v>0.15</v>
      </c>
      <c r="P435" s="236">
        <v>0.3</v>
      </c>
      <c r="Q435" s="236">
        <v>0.4</v>
      </c>
      <c r="R435" s="213" t="s">
        <v>81</v>
      </c>
      <c r="S435" s="231" t="s">
        <v>3375</v>
      </c>
      <c r="T435" s="231" t="s">
        <v>3376</v>
      </c>
      <c r="U435" s="231" t="s">
        <v>3377</v>
      </c>
      <c r="V435" s="231" t="s">
        <v>3378</v>
      </c>
      <c r="W435" s="213" t="s">
        <v>25</v>
      </c>
      <c r="X435" s="213"/>
      <c r="Y435" s="214"/>
      <c r="Z435" s="214"/>
      <c r="AA435" s="214"/>
      <c r="AB435" s="214"/>
    </row>
    <row r="436" spans="1:28" s="252" customFormat="1">
      <c r="A436" s="213" t="s">
        <v>1749</v>
      </c>
      <c r="B436" s="213" t="s">
        <v>1750</v>
      </c>
      <c r="C436" s="213" t="s">
        <v>25</v>
      </c>
      <c r="D436" s="213" t="s">
        <v>2066</v>
      </c>
      <c r="E436" s="213" t="s">
        <v>2067</v>
      </c>
      <c r="F436" s="213" t="s">
        <v>2096</v>
      </c>
      <c r="G436" s="213" t="s">
        <v>2097</v>
      </c>
      <c r="H436" s="233" t="s">
        <v>4175</v>
      </c>
      <c r="I436" s="233" t="s">
        <v>3570</v>
      </c>
      <c r="J436" s="213" t="s">
        <v>3010</v>
      </c>
      <c r="K436" s="213" t="s">
        <v>101</v>
      </c>
      <c r="L436" s="213" t="s">
        <v>81</v>
      </c>
      <c r="M436" s="226">
        <v>1</v>
      </c>
      <c r="N436" s="226">
        <v>6</v>
      </c>
      <c r="O436" s="226">
        <v>6</v>
      </c>
      <c r="P436" s="226">
        <v>6</v>
      </c>
      <c r="Q436" s="226">
        <v>6</v>
      </c>
      <c r="R436" s="213" t="s">
        <v>80</v>
      </c>
      <c r="S436" s="233" t="s">
        <v>3569</v>
      </c>
      <c r="T436" s="233" t="s">
        <v>3569</v>
      </c>
      <c r="U436" s="213" t="s">
        <v>34</v>
      </c>
      <c r="V436" s="213" t="s">
        <v>34</v>
      </c>
      <c r="W436" s="213" t="s">
        <v>25</v>
      </c>
      <c r="X436" s="213"/>
      <c r="Y436" s="214"/>
      <c r="Z436" s="214"/>
      <c r="AA436" s="214"/>
      <c r="AB436" s="214"/>
    </row>
    <row r="437" spans="1:28" s="252" customFormat="1">
      <c r="A437" s="213" t="s">
        <v>2122</v>
      </c>
      <c r="B437" s="213" t="s">
        <v>2123</v>
      </c>
      <c r="C437" s="213" t="s">
        <v>25</v>
      </c>
      <c r="D437" s="213" t="s">
        <v>2066</v>
      </c>
      <c r="E437" s="213" t="s">
        <v>2067</v>
      </c>
      <c r="F437" s="213" t="s">
        <v>2126</v>
      </c>
      <c r="G437" s="213" t="s">
        <v>2127</v>
      </c>
      <c r="H437" s="219" t="s">
        <v>4107</v>
      </c>
      <c r="I437" s="219" t="s">
        <v>3521</v>
      </c>
      <c r="J437" s="219" t="s">
        <v>3520</v>
      </c>
      <c r="K437" s="213" t="s">
        <v>101</v>
      </c>
      <c r="L437" s="219" t="s">
        <v>140</v>
      </c>
      <c r="M437" s="226">
        <v>1000</v>
      </c>
      <c r="N437" s="226">
        <v>2000</v>
      </c>
      <c r="O437" s="226">
        <v>2000</v>
      </c>
      <c r="P437" s="226">
        <v>2000</v>
      </c>
      <c r="Q437" s="226">
        <v>2000</v>
      </c>
      <c r="R437" s="213" t="s">
        <v>81</v>
      </c>
      <c r="S437" s="219" t="s">
        <v>3519</v>
      </c>
      <c r="T437" s="219" t="s">
        <v>3519</v>
      </c>
      <c r="U437" s="213" t="s">
        <v>34</v>
      </c>
      <c r="V437" s="213" t="s">
        <v>34</v>
      </c>
      <c r="W437" s="213" t="s">
        <v>25</v>
      </c>
      <c r="X437" s="213"/>
      <c r="Y437" s="214"/>
      <c r="Z437" s="214"/>
      <c r="AA437" s="214"/>
      <c r="AB437" s="214"/>
    </row>
    <row r="438" spans="1:28" s="252" customFormat="1">
      <c r="A438" s="213" t="s">
        <v>1749</v>
      </c>
      <c r="B438" s="213" t="s">
        <v>1750</v>
      </c>
      <c r="C438" s="213" t="s">
        <v>25</v>
      </c>
      <c r="D438" s="213" t="s">
        <v>2066</v>
      </c>
      <c r="E438" s="213" t="s">
        <v>2067</v>
      </c>
      <c r="F438" s="213" t="s">
        <v>2106</v>
      </c>
      <c r="G438" s="213" t="s">
        <v>2107</v>
      </c>
      <c r="H438" s="256" t="s">
        <v>4102</v>
      </c>
      <c r="I438" s="256" t="s">
        <v>3581</v>
      </c>
      <c r="J438" s="256" t="s">
        <v>3580</v>
      </c>
      <c r="K438" s="213" t="s">
        <v>101</v>
      </c>
      <c r="L438" s="213" t="s">
        <v>81</v>
      </c>
      <c r="M438" s="226">
        <v>22</v>
      </c>
      <c r="N438" s="226">
        <v>22</v>
      </c>
      <c r="O438" s="226">
        <v>22</v>
      </c>
      <c r="P438" s="226">
        <v>22</v>
      </c>
      <c r="Q438" s="226">
        <v>22</v>
      </c>
      <c r="R438" s="213" t="s">
        <v>81</v>
      </c>
      <c r="S438" s="256" t="s">
        <v>3579</v>
      </c>
      <c r="T438" s="256" t="s">
        <v>3579</v>
      </c>
      <c r="U438" s="213" t="s">
        <v>34</v>
      </c>
      <c r="V438" s="213" t="s">
        <v>34</v>
      </c>
      <c r="W438" s="213" t="s">
        <v>25</v>
      </c>
      <c r="X438" s="213"/>
      <c r="Y438" s="214"/>
      <c r="Z438" s="214"/>
      <c r="AA438" s="214"/>
      <c r="AB438" s="214"/>
    </row>
    <row r="439" spans="1:28" s="252" customFormat="1">
      <c r="A439" s="213" t="s">
        <v>418</v>
      </c>
      <c r="B439" s="213" t="s">
        <v>419</v>
      </c>
      <c r="C439" s="213" t="s">
        <v>25</v>
      </c>
      <c r="D439" s="213" t="s">
        <v>2066</v>
      </c>
      <c r="E439" s="213" t="s">
        <v>2067</v>
      </c>
      <c r="F439" s="213" t="s">
        <v>2070</v>
      </c>
      <c r="G439" s="213" t="s">
        <v>2071</v>
      </c>
      <c r="H439" s="219" t="s">
        <v>4290</v>
      </c>
      <c r="I439" s="219" t="s">
        <v>3543</v>
      </c>
      <c r="J439" s="219" t="s">
        <v>3582</v>
      </c>
      <c r="K439" s="213" t="s">
        <v>101</v>
      </c>
      <c r="L439" s="219" t="s">
        <v>140</v>
      </c>
      <c r="M439" s="227" t="s">
        <v>34</v>
      </c>
      <c r="N439" s="227" t="s">
        <v>34</v>
      </c>
      <c r="O439" s="227" t="s">
        <v>34</v>
      </c>
      <c r="P439" s="227" t="s">
        <v>34</v>
      </c>
      <c r="Q439" s="227" t="s">
        <v>34</v>
      </c>
      <c r="R439" s="213" t="s">
        <v>81</v>
      </c>
      <c r="S439" s="219" t="s">
        <v>3529</v>
      </c>
      <c r="T439" s="219" t="s">
        <v>3529</v>
      </c>
      <c r="U439" s="213" t="s">
        <v>34</v>
      </c>
      <c r="V439" s="213" t="s">
        <v>34</v>
      </c>
      <c r="W439" s="213" t="s">
        <v>25</v>
      </c>
      <c r="X439" s="213"/>
      <c r="Y439" s="214"/>
      <c r="Z439" s="214"/>
      <c r="AA439" s="214"/>
      <c r="AB439" s="214"/>
    </row>
    <row r="440" spans="1:28" s="252" customFormat="1">
      <c r="A440" s="213" t="s">
        <v>1749</v>
      </c>
      <c r="B440" s="213" t="s">
        <v>1750</v>
      </c>
      <c r="C440" s="213" t="s">
        <v>25</v>
      </c>
      <c r="D440" s="213" t="s">
        <v>2066</v>
      </c>
      <c r="E440" s="213" t="s">
        <v>2067</v>
      </c>
      <c r="F440" s="213" t="s">
        <v>2104</v>
      </c>
      <c r="G440" s="213" t="s">
        <v>2105</v>
      </c>
      <c r="H440" s="219" t="s">
        <v>4104</v>
      </c>
      <c r="I440" s="219" t="s">
        <v>3545</v>
      </c>
      <c r="J440" s="219" t="s">
        <v>3544</v>
      </c>
      <c r="K440" s="213" t="s">
        <v>101</v>
      </c>
      <c r="L440" s="213" t="s">
        <v>88</v>
      </c>
      <c r="M440" s="226">
        <v>60</v>
      </c>
      <c r="N440" s="226">
        <v>70</v>
      </c>
      <c r="O440" s="226">
        <v>70</v>
      </c>
      <c r="P440" s="226">
        <v>70</v>
      </c>
      <c r="Q440" s="226">
        <v>70</v>
      </c>
      <c r="R440" s="213" t="s">
        <v>80</v>
      </c>
      <c r="S440" s="219" t="s">
        <v>3546</v>
      </c>
      <c r="T440" s="219" t="s">
        <v>3546</v>
      </c>
      <c r="U440" s="213" t="s">
        <v>34</v>
      </c>
      <c r="V440" s="213" t="s">
        <v>34</v>
      </c>
      <c r="W440" s="213" t="s">
        <v>25</v>
      </c>
      <c r="X440" s="213"/>
      <c r="Y440" s="214"/>
      <c r="Z440" s="214"/>
      <c r="AA440" s="214"/>
      <c r="AB440" s="214"/>
    </row>
    <row r="441" spans="1:28" s="252" customFormat="1" ht="13.5" customHeight="1">
      <c r="A441" s="213" t="s">
        <v>1749</v>
      </c>
      <c r="B441" s="213" t="s">
        <v>1750</v>
      </c>
      <c r="C441" s="213" t="s">
        <v>25</v>
      </c>
      <c r="D441" s="213" t="s">
        <v>2066</v>
      </c>
      <c r="E441" s="213" t="s">
        <v>2067</v>
      </c>
      <c r="F441" s="213" t="s">
        <v>2118</v>
      </c>
      <c r="G441" s="213" t="s">
        <v>2119</v>
      </c>
      <c r="H441" s="219" t="s">
        <v>4291</v>
      </c>
      <c r="I441" s="219" t="s">
        <v>3528</v>
      </c>
      <c r="J441" s="219" t="s">
        <v>3527</v>
      </c>
      <c r="K441" s="213" t="s">
        <v>101</v>
      </c>
      <c r="L441" s="219" t="s">
        <v>140</v>
      </c>
      <c r="M441" s="226" t="s">
        <v>34</v>
      </c>
      <c r="N441" s="226" t="s">
        <v>34</v>
      </c>
      <c r="O441" s="226" t="s">
        <v>34</v>
      </c>
      <c r="P441" s="226" t="s">
        <v>34</v>
      </c>
      <c r="Q441" s="226" t="s">
        <v>34</v>
      </c>
      <c r="R441" s="213" t="s">
        <v>81</v>
      </c>
      <c r="S441" s="219" t="s">
        <v>3529</v>
      </c>
      <c r="T441" s="219" t="s">
        <v>3529</v>
      </c>
      <c r="U441" s="213" t="s">
        <v>34</v>
      </c>
      <c r="V441" s="213" t="s">
        <v>34</v>
      </c>
      <c r="W441" s="213" t="s">
        <v>25</v>
      </c>
      <c r="X441" s="213"/>
      <c r="Y441" s="214"/>
      <c r="Z441" s="214"/>
      <c r="AA441" s="214"/>
      <c r="AB441" s="214"/>
    </row>
    <row r="442" spans="1:28" s="252" customFormat="1">
      <c r="A442" s="213" t="s">
        <v>1749</v>
      </c>
      <c r="B442" s="213" t="s">
        <v>1750</v>
      </c>
      <c r="C442" s="213" t="s">
        <v>25</v>
      </c>
      <c r="D442" s="213" t="s">
        <v>2066</v>
      </c>
      <c r="E442" s="213" t="s">
        <v>2067</v>
      </c>
      <c r="F442" s="213" t="s">
        <v>2090</v>
      </c>
      <c r="G442" s="213" t="s">
        <v>2091</v>
      </c>
      <c r="H442" s="219" t="s">
        <v>4292</v>
      </c>
      <c r="I442" s="219" t="s">
        <v>3009</v>
      </c>
      <c r="J442" s="219" t="s">
        <v>3008</v>
      </c>
      <c r="K442" s="213" t="s">
        <v>101</v>
      </c>
      <c r="L442" s="219" t="s">
        <v>140</v>
      </c>
      <c r="M442" s="227" t="s">
        <v>34</v>
      </c>
      <c r="N442" s="227" t="s">
        <v>34</v>
      </c>
      <c r="O442" s="227" t="s">
        <v>34</v>
      </c>
      <c r="P442" s="227" t="s">
        <v>34</v>
      </c>
      <c r="Q442" s="227" t="s">
        <v>34</v>
      </c>
      <c r="R442" s="213" t="s">
        <v>81</v>
      </c>
      <c r="S442" s="213" t="s">
        <v>3002</v>
      </c>
      <c r="T442" s="213" t="s">
        <v>3002</v>
      </c>
      <c r="U442" s="213" t="s">
        <v>34</v>
      </c>
      <c r="V442" s="213" t="s">
        <v>34</v>
      </c>
      <c r="W442" s="213" t="s">
        <v>25</v>
      </c>
      <c r="X442" s="213"/>
      <c r="Y442" s="214"/>
      <c r="Z442" s="214"/>
      <c r="AA442" s="214"/>
      <c r="AB442" s="214"/>
    </row>
    <row r="443" spans="1:28" s="252" customFormat="1">
      <c r="A443" s="213" t="s">
        <v>1749</v>
      </c>
      <c r="B443" s="213" t="s">
        <v>1750</v>
      </c>
      <c r="C443" s="213" t="s">
        <v>25</v>
      </c>
      <c r="D443" s="213" t="s">
        <v>2066</v>
      </c>
      <c r="E443" s="213" t="s">
        <v>2067</v>
      </c>
      <c r="F443" s="213" t="s">
        <v>2108</v>
      </c>
      <c r="G443" s="213" t="s">
        <v>2109</v>
      </c>
      <c r="H443" s="219" t="s">
        <v>4103</v>
      </c>
      <c r="I443" s="219" t="s">
        <v>3515</v>
      </c>
      <c r="J443" s="219" t="s">
        <v>3514</v>
      </c>
      <c r="K443" s="213" t="s">
        <v>101</v>
      </c>
      <c r="L443" s="213" t="s">
        <v>88</v>
      </c>
      <c r="M443" s="226">
        <v>650</v>
      </c>
      <c r="N443" s="226">
        <v>700</v>
      </c>
      <c r="O443" s="226">
        <v>700</v>
      </c>
      <c r="P443" s="226">
        <v>700</v>
      </c>
      <c r="Q443" s="226">
        <v>700</v>
      </c>
      <c r="R443" s="213" t="s">
        <v>80</v>
      </c>
      <c r="S443" s="219" t="s">
        <v>3516</v>
      </c>
      <c r="T443" s="219" t="s">
        <v>3516</v>
      </c>
      <c r="U443" s="213" t="s">
        <v>34</v>
      </c>
      <c r="V443" s="213" t="s">
        <v>34</v>
      </c>
      <c r="W443" s="213" t="s">
        <v>25</v>
      </c>
      <c r="X443" s="213"/>
      <c r="Y443" s="214"/>
      <c r="Z443" s="214"/>
      <c r="AA443" s="214"/>
      <c r="AB443" s="214"/>
    </row>
    <row r="444" spans="1:28" s="252" customFormat="1">
      <c r="A444" s="213" t="s">
        <v>2122</v>
      </c>
      <c r="B444" s="213" t="s">
        <v>2123</v>
      </c>
      <c r="C444" s="213" t="s">
        <v>25</v>
      </c>
      <c r="D444" s="213" t="s">
        <v>2066</v>
      </c>
      <c r="E444" s="213" t="s">
        <v>2067</v>
      </c>
      <c r="F444" s="213" t="s">
        <v>2128</v>
      </c>
      <c r="G444" s="213" t="s">
        <v>2129</v>
      </c>
      <c r="H444" s="219" t="s">
        <v>4108</v>
      </c>
      <c r="I444" s="219" t="s">
        <v>3518</v>
      </c>
      <c r="J444" s="219" t="s">
        <v>3517</v>
      </c>
      <c r="K444" s="213" t="s">
        <v>101</v>
      </c>
      <c r="L444" s="219" t="s">
        <v>140</v>
      </c>
      <c r="M444" s="226">
        <v>14</v>
      </c>
      <c r="N444" s="226">
        <v>20</v>
      </c>
      <c r="O444" s="226">
        <v>20</v>
      </c>
      <c r="P444" s="226">
        <v>20</v>
      </c>
      <c r="Q444" s="226">
        <v>20</v>
      </c>
      <c r="R444" s="213" t="s">
        <v>81</v>
      </c>
      <c r="S444" s="219" t="s">
        <v>3519</v>
      </c>
      <c r="T444" s="219" t="s">
        <v>3519</v>
      </c>
      <c r="U444" s="213" t="s">
        <v>34</v>
      </c>
      <c r="V444" s="213" t="s">
        <v>34</v>
      </c>
      <c r="W444" s="213" t="s">
        <v>25</v>
      </c>
      <c r="X444" s="213"/>
      <c r="Y444" s="214"/>
      <c r="Z444" s="214"/>
      <c r="AA444" s="214"/>
      <c r="AB444" s="214"/>
    </row>
    <row r="445" spans="1:28" s="252" customFormat="1">
      <c r="A445" s="213" t="s">
        <v>2122</v>
      </c>
      <c r="B445" s="213" t="s">
        <v>2123</v>
      </c>
      <c r="C445" s="213" t="s">
        <v>25</v>
      </c>
      <c r="D445" s="213" t="s">
        <v>2066</v>
      </c>
      <c r="E445" s="213" t="s">
        <v>2067</v>
      </c>
      <c r="F445" s="213" t="s">
        <v>2124</v>
      </c>
      <c r="G445" s="213" t="s">
        <v>2125</v>
      </c>
      <c r="H445" s="219" t="s">
        <v>4293</v>
      </c>
      <c r="I445" s="219" t="s">
        <v>3011</v>
      </c>
      <c r="J445" s="219" t="s">
        <v>3010</v>
      </c>
      <c r="K445" s="213" t="s">
        <v>101</v>
      </c>
      <c r="L445" s="219" t="s">
        <v>140</v>
      </c>
      <c r="M445" s="227" t="s">
        <v>34</v>
      </c>
      <c r="N445" s="227" t="s">
        <v>34</v>
      </c>
      <c r="O445" s="227" t="s">
        <v>34</v>
      </c>
      <c r="P445" s="227" t="s">
        <v>34</v>
      </c>
      <c r="Q445" s="227" t="s">
        <v>34</v>
      </c>
      <c r="R445" s="213" t="s">
        <v>81</v>
      </c>
      <c r="S445" s="213" t="s">
        <v>3002</v>
      </c>
      <c r="T445" s="213" t="s">
        <v>3002</v>
      </c>
      <c r="U445" s="213" t="s">
        <v>34</v>
      </c>
      <c r="V445" s="213" t="s">
        <v>34</v>
      </c>
      <c r="W445" s="213" t="s">
        <v>25</v>
      </c>
      <c r="X445" s="213"/>
      <c r="Y445" s="214"/>
      <c r="Z445" s="214"/>
      <c r="AA445" s="214"/>
      <c r="AB445" s="214"/>
    </row>
    <row r="446" spans="1:28" s="252" customFormat="1">
      <c r="A446" s="213" t="s">
        <v>2122</v>
      </c>
      <c r="B446" s="213" t="s">
        <v>2123</v>
      </c>
      <c r="C446" s="213" t="s">
        <v>25</v>
      </c>
      <c r="D446" s="213" t="s">
        <v>2066</v>
      </c>
      <c r="E446" s="213" t="s">
        <v>2067</v>
      </c>
      <c r="F446" s="213" t="s">
        <v>2130</v>
      </c>
      <c r="G446" s="213" t="s">
        <v>2131</v>
      </c>
      <c r="H446" s="219" t="s">
        <v>4294</v>
      </c>
      <c r="I446" s="219" t="s">
        <v>3523</v>
      </c>
      <c r="J446" s="219" t="s">
        <v>3522</v>
      </c>
      <c r="K446" s="224" t="s">
        <v>3524</v>
      </c>
      <c r="L446" s="219" t="s">
        <v>140</v>
      </c>
      <c r="M446" s="226" t="s">
        <v>34</v>
      </c>
      <c r="N446" s="226">
        <v>40</v>
      </c>
      <c r="O446" s="226">
        <v>40</v>
      </c>
      <c r="P446" s="226">
        <v>40</v>
      </c>
      <c r="Q446" s="226">
        <v>40</v>
      </c>
      <c r="R446" s="213" t="s">
        <v>81</v>
      </c>
      <c r="S446" s="219" t="s">
        <v>3519</v>
      </c>
      <c r="T446" s="219" t="s">
        <v>3519</v>
      </c>
      <c r="U446" s="213" t="s">
        <v>34</v>
      </c>
      <c r="V446" s="213" t="s">
        <v>34</v>
      </c>
      <c r="W446" s="213" t="s">
        <v>25</v>
      </c>
      <c r="X446" s="213"/>
      <c r="Y446" s="214"/>
      <c r="Z446" s="214"/>
      <c r="AA446" s="214"/>
      <c r="AB446" s="214"/>
    </row>
    <row r="447" spans="1:28" s="252" customFormat="1">
      <c r="A447" s="213" t="s">
        <v>418</v>
      </c>
      <c r="B447" s="213" t="s">
        <v>419</v>
      </c>
      <c r="C447" s="213" t="s">
        <v>25</v>
      </c>
      <c r="D447" s="213" t="s">
        <v>2066</v>
      </c>
      <c r="E447" s="213" t="s">
        <v>2067</v>
      </c>
      <c r="F447" s="213" t="s">
        <v>2068</v>
      </c>
      <c r="G447" s="213" t="s">
        <v>2069</v>
      </c>
      <c r="H447" s="219" t="s">
        <v>4295</v>
      </c>
      <c r="I447" s="219" t="s">
        <v>3542</v>
      </c>
      <c r="J447" s="219" t="s">
        <v>3541</v>
      </c>
      <c r="K447" s="213" t="s">
        <v>101</v>
      </c>
      <c r="L447" s="219" t="s">
        <v>140</v>
      </c>
      <c r="M447" s="227" t="s">
        <v>34</v>
      </c>
      <c r="N447" s="227" t="s">
        <v>34</v>
      </c>
      <c r="O447" s="227" t="s">
        <v>34</v>
      </c>
      <c r="P447" s="227" t="s">
        <v>34</v>
      </c>
      <c r="Q447" s="227" t="s">
        <v>34</v>
      </c>
      <c r="R447" s="213" t="s">
        <v>81</v>
      </c>
      <c r="S447" s="219" t="s">
        <v>3529</v>
      </c>
      <c r="T447" s="219" t="s">
        <v>3529</v>
      </c>
      <c r="U447" s="213" t="s">
        <v>34</v>
      </c>
      <c r="V447" s="213" t="s">
        <v>34</v>
      </c>
      <c r="W447" s="213" t="s">
        <v>25</v>
      </c>
      <c r="X447" s="213"/>
      <c r="Y447" s="214"/>
      <c r="Z447" s="214"/>
      <c r="AA447" s="214"/>
      <c r="AB447" s="214"/>
    </row>
    <row r="448" spans="1:28" s="252" customFormat="1">
      <c r="A448" s="213" t="s">
        <v>1714</v>
      </c>
      <c r="B448" s="213" t="s">
        <v>1715</v>
      </c>
      <c r="C448" s="213" t="s">
        <v>25</v>
      </c>
      <c r="D448" s="213" t="s">
        <v>2066</v>
      </c>
      <c r="E448" s="213" t="s">
        <v>2067</v>
      </c>
      <c r="F448" s="213" t="s">
        <v>2074</v>
      </c>
      <c r="G448" s="213" t="s">
        <v>2075</v>
      </c>
      <c r="H448" s="219" t="s">
        <v>4097</v>
      </c>
      <c r="I448" s="219" t="s">
        <v>3561</v>
      </c>
      <c r="J448" s="219" t="s">
        <v>3560</v>
      </c>
      <c r="K448" s="213" t="s">
        <v>101</v>
      </c>
      <c r="L448" s="213" t="s">
        <v>88</v>
      </c>
      <c r="M448" s="226">
        <v>8340</v>
      </c>
      <c r="N448" s="226">
        <v>10000</v>
      </c>
      <c r="O448" s="226">
        <v>10000</v>
      </c>
      <c r="P448" s="226">
        <v>10000</v>
      </c>
      <c r="Q448" s="226">
        <v>10000</v>
      </c>
      <c r="R448" s="213" t="s">
        <v>80</v>
      </c>
      <c r="S448" s="219" t="s">
        <v>3559</v>
      </c>
      <c r="T448" s="219" t="s">
        <v>3559</v>
      </c>
      <c r="U448" s="213" t="s">
        <v>34</v>
      </c>
      <c r="V448" s="213" t="s">
        <v>34</v>
      </c>
      <c r="W448" s="213" t="s">
        <v>25</v>
      </c>
      <c r="X448" s="213"/>
      <c r="Y448" s="214"/>
      <c r="Z448" s="214"/>
      <c r="AA448" s="214"/>
      <c r="AB448" s="214"/>
    </row>
    <row r="449" spans="1:28" s="252" customFormat="1">
      <c r="A449" s="213" t="s">
        <v>1714</v>
      </c>
      <c r="B449" s="213" t="s">
        <v>1715</v>
      </c>
      <c r="C449" s="213" t="s">
        <v>25</v>
      </c>
      <c r="D449" s="213" t="s">
        <v>2066</v>
      </c>
      <c r="E449" s="213" t="s">
        <v>2067</v>
      </c>
      <c r="F449" s="213" t="s">
        <v>2076</v>
      </c>
      <c r="G449" s="213" t="s">
        <v>2077</v>
      </c>
      <c r="H449" s="219" t="s">
        <v>4099</v>
      </c>
      <c r="I449" s="219" t="s">
        <v>3004</v>
      </c>
      <c r="J449" s="219" t="s">
        <v>3003</v>
      </c>
      <c r="K449" s="213" t="s">
        <v>101</v>
      </c>
      <c r="L449" s="213" t="s">
        <v>140</v>
      </c>
      <c r="M449" s="213" t="s">
        <v>34</v>
      </c>
      <c r="N449" s="213" t="s">
        <v>34</v>
      </c>
      <c r="O449" s="213" t="s">
        <v>34</v>
      </c>
      <c r="P449" s="213" t="s">
        <v>34</v>
      </c>
      <c r="Q449" s="213" t="s">
        <v>34</v>
      </c>
      <c r="R449" s="213" t="s">
        <v>81</v>
      </c>
      <c r="S449" s="213" t="s">
        <v>3002</v>
      </c>
      <c r="T449" s="213" t="s">
        <v>3002</v>
      </c>
      <c r="U449" s="213" t="s">
        <v>34</v>
      </c>
      <c r="V449" s="213" t="s">
        <v>34</v>
      </c>
      <c r="W449" s="213" t="s">
        <v>25</v>
      </c>
      <c r="X449" s="213"/>
      <c r="Y449" s="214"/>
      <c r="Z449" s="214"/>
      <c r="AA449" s="214"/>
      <c r="AB449" s="214"/>
    </row>
    <row r="450" spans="1:28" s="252" customFormat="1">
      <c r="A450" s="213" t="s">
        <v>1749</v>
      </c>
      <c r="B450" s="213" t="s">
        <v>1750</v>
      </c>
      <c r="C450" s="213" t="s">
        <v>25</v>
      </c>
      <c r="D450" s="213" t="s">
        <v>2066</v>
      </c>
      <c r="E450" s="213" t="s">
        <v>2067</v>
      </c>
      <c r="F450" s="213" t="s">
        <v>2092</v>
      </c>
      <c r="G450" s="213" t="s">
        <v>2093</v>
      </c>
      <c r="H450" s="219" t="s">
        <v>4296</v>
      </c>
      <c r="I450" s="219" t="s">
        <v>3558</v>
      </c>
      <c r="J450" s="219" t="s">
        <v>3557</v>
      </c>
      <c r="K450" s="213" t="s">
        <v>101</v>
      </c>
      <c r="L450" s="213" t="s">
        <v>88</v>
      </c>
      <c r="M450" s="226" t="s">
        <v>34</v>
      </c>
      <c r="N450" s="226">
        <v>3</v>
      </c>
      <c r="O450" s="226">
        <v>3</v>
      </c>
      <c r="P450" s="226">
        <v>3</v>
      </c>
      <c r="Q450" s="226">
        <v>3</v>
      </c>
      <c r="R450" s="213" t="s">
        <v>80</v>
      </c>
      <c r="S450" s="219" t="s">
        <v>3559</v>
      </c>
      <c r="T450" s="219" t="s">
        <v>3559</v>
      </c>
      <c r="U450" s="213" t="s">
        <v>34</v>
      </c>
      <c r="V450" s="213" t="s">
        <v>34</v>
      </c>
      <c r="W450" s="213" t="s">
        <v>25</v>
      </c>
      <c r="X450" s="213"/>
      <c r="Y450" s="214"/>
      <c r="Z450" s="214"/>
      <c r="AA450" s="214"/>
      <c r="AB450" s="214"/>
    </row>
    <row r="451" spans="1:28" s="252" customFormat="1">
      <c r="A451" s="213" t="s">
        <v>1727</v>
      </c>
      <c r="B451" s="213" t="s">
        <v>1728</v>
      </c>
      <c r="C451" s="213" t="s">
        <v>25</v>
      </c>
      <c r="D451" s="213" t="s">
        <v>2066</v>
      </c>
      <c r="E451" s="213" t="s">
        <v>2067</v>
      </c>
      <c r="F451" s="213" t="s">
        <v>2120</v>
      </c>
      <c r="G451" s="213" t="s">
        <v>2121</v>
      </c>
      <c r="H451" s="219" t="s">
        <v>3563</v>
      </c>
      <c r="I451" s="219" t="s">
        <v>3565</v>
      </c>
      <c r="J451" s="219" t="s">
        <v>3564</v>
      </c>
      <c r="K451" s="213" t="s">
        <v>101</v>
      </c>
      <c r="L451" s="213" t="s">
        <v>88</v>
      </c>
      <c r="M451" s="226" t="s">
        <v>34</v>
      </c>
      <c r="N451" s="226">
        <v>25</v>
      </c>
      <c r="O451" s="226">
        <v>25</v>
      </c>
      <c r="P451" s="226">
        <v>25</v>
      </c>
      <c r="Q451" s="226">
        <v>25</v>
      </c>
      <c r="R451" s="213" t="s">
        <v>80</v>
      </c>
      <c r="S451" s="219" t="s">
        <v>3559</v>
      </c>
      <c r="T451" s="219" t="s">
        <v>3559</v>
      </c>
      <c r="U451" s="213" t="s">
        <v>34</v>
      </c>
      <c r="V451" s="213" t="s">
        <v>34</v>
      </c>
      <c r="W451" s="213" t="s">
        <v>25</v>
      </c>
      <c r="X451" s="213"/>
      <c r="Y451" s="214"/>
      <c r="Z451" s="214"/>
      <c r="AA451" s="214"/>
      <c r="AB451" s="214"/>
    </row>
    <row r="452" spans="1:28" s="252" customFormat="1">
      <c r="A452" s="213" t="s">
        <v>1714</v>
      </c>
      <c r="B452" s="213" t="s">
        <v>1715</v>
      </c>
      <c r="C452" s="213" t="s">
        <v>25</v>
      </c>
      <c r="D452" s="213" t="s">
        <v>2066</v>
      </c>
      <c r="E452" s="213" t="s">
        <v>2067</v>
      </c>
      <c r="F452" s="213" t="s">
        <v>2074</v>
      </c>
      <c r="G452" s="213" t="s">
        <v>2075</v>
      </c>
      <c r="H452" s="219" t="s">
        <v>4098</v>
      </c>
      <c r="I452" s="219" t="s">
        <v>3562</v>
      </c>
      <c r="J452" s="254" t="s">
        <v>3583</v>
      </c>
      <c r="K452" s="232" t="s">
        <v>79</v>
      </c>
      <c r="L452" s="213" t="s">
        <v>124</v>
      </c>
      <c r="M452" s="236">
        <v>7.0000000000000007E-2</v>
      </c>
      <c r="N452" s="236">
        <v>0.5</v>
      </c>
      <c r="O452" s="236">
        <v>0.5</v>
      </c>
      <c r="P452" s="236">
        <v>0.5</v>
      </c>
      <c r="Q452" s="236">
        <v>0.5</v>
      </c>
      <c r="R452" s="213" t="s">
        <v>88</v>
      </c>
      <c r="S452" s="219" t="s">
        <v>3559</v>
      </c>
      <c r="T452" s="219" t="s">
        <v>3559</v>
      </c>
      <c r="U452" s="213" t="s">
        <v>34</v>
      </c>
      <c r="V452" s="213" t="s">
        <v>34</v>
      </c>
      <c r="W452" s="213"/>
      <c r="X452" s="213"/>
      <c r="Y452" s="214"/>
      <c r="Z452" s="214"/>
      <c r="AA452" s="214"/>
      <c r="AB452" s="214"/>
    </row>
    <row r="453" spans="1:28" s="252" customFormat="1">
      <c r="A453" s="213" t="s">
        <v>1749</v>
      </c>
      <c r="B453" s="213" t="s">
        <v>1750</v>
      </c>
      <c r="C453" s="213" t="s">
        <v>25</v>
      </c>
      <c r="D453" s="213" t="s">
        <v>2066</v>
      </c>
      <c r="E453" s="213" t="s">
        <v>2067</v>
      </c>
      <c r="F453" s="213" t="s">
        <v>2098</v>
      </c>
      <c r="G453" s="213" t="s">
        <v>2099</v>
      </c>
      <c r="H453" s="219" t="s">
        <v>3571</v>
      </c>
      <c r="I453" s="219" t="s">
        <v>3573</v>
      </c>
      <c r="J453" s="219" t="s">
        <v>3572</v>
      </c>
      <c r="K453" s="213" t="s">
        <v>101</v>
      </c>
      <c r="L453" s="219" t="s">
        <v>140</v>
      </c>
      <c r="M453" s="226">
        <v>40768</v>
      </c>
      <c r="N453" s="226">
        <v>150000</v>
      </c>
      <c r="O453" s="226">
        <v>150000</v>
      </c>
      <c r="P453" s="226">
        <v>150000</v>
      </c>
      <c r="Q453" s="226">
        <v>150000</v>
      </c>
      <c r="R453" s="213" t="s">
        <v>81</v>
      </c>
      <c r="S453" s="219" t="s">
        <v>3574</v>
      </c>
      <c r="T453" s="219" t="s">
        <v>3574</v>
      </c>
      <c r="U453" s="213" t="s">
        <v>34</v>
      </c>
      <c r="V453" s="213" t="s">
        <v>34</v>
      </c>
      <c r="W453" s="213" t="s">
        <v>25</v>
      </c>
      <c r="X453" s="213"/>
      <c r="Y453" s="214"/>
      <c r="Z453" s="214"/>
      <c r="AA453" s="214"/>
      <c r="AB453" s="214"/>
    </row>
    <row r="454" spans="1:28" s="252" customFormat="1" ht="12.75" customHeight="1">
      <c r="A454" s="213" t="s">
        <v>1714</v>
      </c>
      <c r="B454" s="213" t="s">
        <v>1715</v>
      </c>
      <c r="C454" s="213" t="s">
        <v>25</v>
      </c>
      <c r="D454" s="213" t="s">
        <v>2066</v>
      </c>
      <c r="E454" s="213" t="s">
        <v>2067</v>
      </c>
      <c r="F454" s="213" t="s">
        <v>2082</v>
      </c>
      <c r="G454" s="213" t="s">
        <v>2083</v>
      </c>
      <c r="H454" s="213" t="s">
        <v>97</v>
      </c>
      <c r="I454" s="213" t="s">
        <v>97</v>
      </c>
      <c r="J454" s="213" t="s">
        <v>97</v>
      </c>
      <c r="K454" s="213" t="s">
        <v>97</v>
      </c>
      <c r="L454" s="213" t="s">
        <v>97</v>
      </c>
      <c r="M454" s="213" t="s">
        <v>97</v>
      </c>
      <c r="N454" s="213" t="s">
        <v>97</v>
      </c>
      <c r="O454" s="213" t="s">
        <v>97</v>
      </c>
      <c r="P454" s="213" t="s">
        <v>97</v>
      </c>
      <c r="Q454" s="213" t="s">
        <v>97</v>
      </c>
      <c r="R454" s="213" t="s">
        <v>97</v>
      </c>
      <c r="S454" s="213" t="s">
        <v>97</v>
      </c>
      <c r="T454" s="213" t="s">
        <v>97</v>
      </c>
      <c r="U454" s="213" t="s">
        <v>97</v>
      </c>
      <c r="V454" s="213" t="s">
        <v>97</v>
      </c>
      <c r="W454" s="213" t="s">
        <v>25</v>
      </c>
      <c r="X454" s="213"/>
      <c r="Y454" s="214"/>
      <c r="Z454" s="214"/>
      <c r="AA454" s="214"/>
      <c r="AB454" s="214"/>
    </row>
    <row r="455" spans="1:28" s="252" customFormat="1">
      <c r="A455" s="213" t="s">
        <v>1749</v>
      </c>
      <c r="B455" s="213" t="s">
        <v>1750</v>
      </c>
      <c r="C455" s="213" t="s">
        <v>25</v>
      </c>
      <c r="D455" s="213" t="s">
        <v>2066</v>
      </c>
      <c r="E455" s="213" t="s">
        <v>2067</v>
      </c>
      <c r="F455" s="213" t="s">
        <v>2084</v>
      </c>
      <c r="G455" s="213" t="s">
        <v>2085</v>
      </c>
      <c r="H455" s="233" t="s">
        <v>4100</v>
      </c>
      <c r="I455" s="233" t="s">
        <v>3578</v>
      </c>
      <c r="J455" s="233" t="s">
        <v>3577</v>
      </c>
      <c r="K455" s="213" t="s">
        <v>101</v>
      </c>
      <c r="L455" s="219" t="s">
        <v>140</v>
      </c>
      <c r="M455" s="227" t="s">
        <v>34</v>
      </c>
      <c r="N455" s="226">
        <v>12960</v>
      </c>
      <c r="O455" s="226">
        <v>12960</v>
      </c>
      <c r="P455" s="226">
        <v>12960</v>
      </c>
      <c r="Q455" s="226">
        <v>12960</v>
      </c>
      <c r="R455" s="213" t="s">
        <v>81</v>
      </c>
      <c r="S455" s="233" t="s">
        <v>3579</v>
      </c>
      <c r="T455" s="233" t="s">
        <v>3579</v>
      </c>
      <c r="U455" s="213" t="s">
        <v>34</v>
      </c>
      <c r="V455" s="213" t="s">
        <v>34</v>
      </c>
      <c r="W455" s="213" t="s">
        <v>25</v>
      </c>
      <c r="X455" s="213"/>
      <c r="Y455" s="214"/>
      <c r="Z455" s="214"/>
      <c r="AA455" s="214"/>
      <c r="AB455" s="214"/>
    </row>
    <row r="456" spans="1:28" s="252" customFormat="1">
      <c r="A456" s="213" t="s">
        <v>1749</v>
      </c>
      <c r="B456" s="213" t="s">
        <v>1750</v>
      </c>
      <c r="C456" s="213" t="s">
        <v>25</v>
      </c>
      <c r="D456" s="213" t="s">
        <v>2066</v>
      </c>
      <c r="E456" s="213" t="s">
        <v>2067</v>
      </c>
      <c r="F456" s="213" t="s">
        <v>2094</v>
      </c>
      <c r="G456" s="213" t="s">
        <v>2095</v>
      </c>
      <c r="H456" s="219" t="s">
        <v>4101</v>
      </c>
      <c r="I456" s="219" t="s">
        <v>3531</v>
      </c>
      <c r="J456" s="219" t="s">
        <v>3530</v>
      </c>
      <c r="K456" s="213" t="s">
        <v>101</v>
      </c>
      <c r="L456" s="219" t="s">
        <v>140</v>
      </c>
      <c r="M456" s="226" t="s">
        <v>34</v>
      </c>
      <c r="N456" s="226" t="s">
        <v>34</v>
      </c>
      <c r="O456" s="226" t="s">
        <v>34</v>
      </c>
      <c r="P456" s="226" t="s">
        <v>34</v>
      </c>
      <c r="Q456" s="226" t="s">
        <v>34</v>
      </c>
      <c r="R456" s="213" t="s">
        <v>81</v>
      </c>
      <c r="S456" s="219" t="s">
        <v>3529</v>
      </c>
      <c r="T456" s="219" t="s">
        <v>3529</v>
      </c>
      <c r="U456" s="213" t="s">
        <v>34</v>
      </c>
      <c r="V456" s="213" t="s">
        <v>34</v>
      </c>
      <c r="W456" s="213" t="s">
        <v>25</v>
      </c>
      <c r="X456" s="213"/>
      <c r="Y456" s="214"/>
      <c r="Z456" s="214"/>
      <c r="AA456" s="214"/>
      <c r="AB456" s="214"/>
    </row>
    <row r="457" spans="1:28" s="252" customFormat="1">
      <c r="A457" s="213" t="s">
        <v>1749</v>
      </c>
      <c r="B457" s="213" t="s">
        <v>1750</v>
      </c>
      <c r="C457" s="213" t="s">
        <v>25</v>
      </c>
      <c r="D457" s="213" t="s">
        <v>2066</v>
      </c>
      <c r="E457" s="213" t="s">
        <v>2067</v>
      </c>
      <c r="F457" s="213" t="s">
        <v>2100</v>
      </c>
      <c r="G457" s="213" t="s">
        <v>2101</v>
      </c>
      <c r="H457" s="219" t="s">
        <v>3532</v>
      </c>
      <c r="I457" s="219" t="s">
        <v>3534</v>
      </c>
      <c r="J457" s="219" t="s">
        <v>3533</v>
      </c>
      <c r="K457" s="213" t="s">
        <v>101</v>
      </c>
      <c r="L457" s="219" t="s">
        <v>140</v>
      </c>
      <c r="M457" s="226" t="s">
        <v>34</v>
      </c>
      <c r="N457" s="226" t="s">
        <v>34</v>
      </c>
      <c r="O457" s="226" t="s">
        <v>34</v>
      </c>
      <c r="P457" s="226" t="s">
        <v>34</v>
      </c>
      <c r="Q457" s="226" t="s">
        <v>34</v>
      </c>
      <c r="R457" s="213" t="s">
        <v>81</v>
      </c>
      <c r="S457" s="219" t="s">
        <v>3529</v>
      </c>
      <c r="T457" s="219" t="s">
        <v>3529</v>
      </c>
      <c r="U457" s="213" t="s">
        <v>34</v>
      </c>
      <c r="V457" s="213" t="s">
        <v>34</v>
      </c>
      <c r="W457" s="213" t="s">
        <v>25</v>
      </c>
      <c r="X457" s="213"/>
      <c r="Y457" s="214"/>
      <c r="Z457" s="214"/>
      <c r="AA457" s="214"/>
      <c r="AB457" s="214"/>
    </row>
    <row r="458" spans="1:28" s="252" customFormat="1">
      <c r="A458" s="213" t="s">
        <v>1749</v>
      </c>
      <c r="B458" s="213" t="s">
        <v>1750</v>
      </c>
      <c r="C458" s="213" t="s">
        <v>25</v>
      </c>
      <c r="D458" s="213" t="s">
        <v>2066</v>
      </c>
      <c r="E458" s="213" t="s">
        <v>2067</v>
      </c>
      <c r="F458" s="213" t="s">
        <v>2112</v>
      </c>
      <c r="G458" s="213" t="s">
        <v>2113</v>
      </c>
      <c r="H458" s="219" t="s">
        <v>3550</v>
      </c>
      <c r="I458" s="219" t="s">
        <v>3552</v>
      </c>
      <c r="J458" s="219" t="s">
        <v>3551</v>
      </c>
      <c r="K458" s="213" t="s">
        <v>101</v>
      </c>
      <c r="L458" s="213" t="s">
        <v>80</v>
      </c>
      <c r="M458" s="226">
        <v>1637</v>
      </c>
      <c r="N458" s="226">
        <v>1640</v>
      </c>
      <c r="O458" s="226">
        <v>1643</v>
      </c>
      <c r="P458" s="226">
        <v>1646</v>
      </c>
      <c r="Q458" s="226">
        <v>1649</v>
      </c>
      <c r="R458" s="213" t="s">
        <v>81</v>
      </c>
      <c r="S458" s="219" t="s">
        <v>3546</v>
      </c>
      <c r="T458" s="219" t="s">
        <v>3546</v>
      </c>
      <c r="U458" s="213" t="s">
        <v>34</v>
      </c>
      <c r="V458" s="213" t="s">
        <v>34</v>
      </c>
      <c r="W458" s="213" t="s">
        <v>25</v>
      </c>
      <c r="X458" s="213"/>
      <c r="Y458" s="214"/>
      <c r="Z458" s="214"/>
      <c r="AA458" s="214"/>
      <c r="AB458" s="214"/>
    </row>
    <row r="459" spans="1:28" s="252" customFormat="1">
      <c r="A459" s="213" t="s">
        <v>1749</v>
      </c>
      <c r="B459" s="213" t="s">
        <v>1750</v>
      </c>
      <c r="C459" s="213" t="s">
        <v>25</v>
      </c>
      <c r="D459" s="213" t="s">
        <v>2066</v>
      </c>
      <c r="E459" s="213" t="s">
        <v>2067</v>
      </c>
      <c r="F459" s="213" t="s">
        <v>2114</v>
      </c>
      <c r="G459" s="213" t="s">
        <v>2115</v>
      </c>
      <c r="H459" s="219" t="s">
        <v>4105</v>
      </c>
      <c r="I459" s="219" t="s">
        <v>3576</v>
      </c>
      <c r="J459" s="219" t="s">
        <v>3575</v>
      </c>
      <c r="K459" s="213" t="s">
        <v>101</v>
      </c>
      <c r="L459" s="219" t="s">
        <v>140</v>
      </c>
      <c r="M459" s="215" t="s">
        <v>34</v>
      </c>
      <c r="N459" s="215" t="s">
        <v>34</v>
      </c>
      <c r="O459" s="215" t="s">
        <v>34</v>
      </c>
      <c r="P459" s="215" t="s">
        <v>34</v>
      </c>
      <c r="Q459" s="215" t="s">
        <v>34</v>
      </c>
      <c r="R459" s="213" t="s">
        <v>81</v>
      </c>
      <c r="S459" s="219" t="s">
        <v>3574</v>
      </c>
      <c r="T459" s="219" t="s">
        <v>3574</v>
      </c>
      <c r="U459" s="213" t="s">
        <v>34</v>
      </c>
      <c r="V459" s="213" t="s">
        <v>34</v>
      </c>
      <c r="W459" s="213" t="s">
        <v>25</v>
      </c>
      <c r="X459" s="213"/>
      <c r="Y459" s="214"/>
      <c r="Z459" s="214"/>
      <c r="AA459" s="214"/>
      <c r="AB459" s="214"/>
    </row>
    <row r="460" spans="1:28" s="252" customFormat="1">
      <c r="A460" s="213" t="s">
        <v>1714</v>
      </c>
      <c r="B460" s="213" t="s">
        <v>1715</v>
      </c>
      <c r="C460" s="213" t="s">
        <v>25</v>
      </c>
      <c r="D460" s="213" t="s">
        <v>2066</v>
      </c>
      <c r="E460" s="213" t="s">
        <v>2067</v>
      </c>
      <c r="F460" s="213" t="s">
        <v>2078</v>
      </c>
      <c r="G460" s="213" t="s">
        <v>2079</v>
      </c>
      <c r="H460" s="219" t="s">
        <v>4297</v>
      </c>
      <c r="I460" s="219" t="s">
        <v>3536</v>
      </c>
      <c r="J460" s="219" t="s">
        <v>3535</v>
      </c>
      <c r="K460" s="213" t="s">
        <v>101</v>
      </c>
      <c r="L460" s="219" t="s">
        <v>140</v>
      </c>
      <c r="M460" s="213" t="s">
        <v>34</v>
      </c>
      <c r="N460" s="213" t="s">
        <v>34</v>
      </c>
      <c r="O460" s="213" t="s">
        <v>34</v>
      </c>
      <c r="P460" s="213" t="s">
        <v>34</v>
      </c>
      <c r="Q460" s="213" t="s">
        <v>34</v>
      </c>
      <c r="R460" s="213" t="s">
        <v>81</v>
      </c>
      <c r="S460" s="219" t="s">
        <v>3529</v>
      </c>
      <c r="T460" s="219" t="s">
        <v>3529</v>
      </c>
      <c r="U460" s="213" t="s">
        <v>34</v>
      </c>
      <c r="V460" s="213" t="s">
        <v>34</v>
      </c>
      <c r="W460" s="213" t="s">
        <v>25</v>
      </c>
      <c r="X460" s="213"/>
      <c r="Y460" s="214"/>
      <c r="Z460" s="214"/>
      <c r="AA460" s="214"/>
      <c r="AB460" s="214"/>
    </row>
    <row r="461" spans="1:28" s="252" customFormat="1">
      <c r="A461" s="213" t="s">
        <v>1714</v>
      </c>
      <c r="B461" s="213" t="s">
        <v>1715</v>
      </c>
      <c r="C461" s="213" t="s">
        <v>25</v>
      </c>
      <c r="D461" s="213" t="s">
        <v>2066</v>
      </c>
      <c r="E461" s="213" t="s">
        <v>2067</v>
      </c>
      <c r="F461" s="213" t="s">
        <v>2072</v>
      </c>
      <c r="G461" s="213" t="s">
        <v>2073</v>
      </c>
      <c r="H461" s="219" t="s">
        <v>4298</v>
      </c>
      <c r="I461" s="219" t="s">
        <v>3538</v>
      </c>
      <c r="J461" s="219" t="s">
        <v>3537</v>
      </c>
      <c r="K461" s="213" t="s">
        <v>101</v>
      </c>
      <c r="L461" s="219" t="s">
        <v>140</v>
      </c>
      <c r="M461" s="213" t="s">
        <v>34</v>
      </c>
      <c r="N461" s="213" t="s">
        <v>34</v>
      </c>
      <c r="O461" s="213" t="s">
        <v>34</v>
      </c>
      <c r="P461" s="213" t="s">
        <v>34</v>
      </c>
      <c r="Q461" s="213" t="s">
        <v>34</v>
      </c>
      <c r="R461" s="213" t="s">
        <v>81</v>
      </c>
      <c r="S461" s="219" t="s">
        <v>3529</v>
      </c>
      <c r="T461" s="219" t="s">
        <v>3529</v>
      </c>
      <c r="U461" s="213" t="s">
        <v>34</v>
      </c>
      <c r="V461" s="213" t="s">
        <v>34</v>
      </c>
      <c r="W461" s="213" t="s">
        <v>25</v>
      </c>
      <c r="X461" s="213"/>
      <c r="Y461" s="214"/>
      <c r="Z461" s="214"/>
      <c r="AA461" s="214"/>
      <c r="AB461" s="214"/>
    </row>
    <row r="462" spans="1:28" s="252" customFormat="1">
      <c r="A462" s="213" t="s">
        <v>1714</v>
      </c>
      <c r="B462" s="213" t="s">
        <v>1715</v>
      </c>
      <c r="C462" s="213" t="s">
        <v>25</v>
      </c>
      <c r="D462" s="213" t="s">
        <v>2066</v>
      </c>
      <c r="E462" s="213" t="s">
        <v>2067</v>
      </c>
      <c r="F462" s="213" t="s">
        <v>2080</v>
      </c>
      <c r="G462" s="213" t="s">
        <v>2081</v>
      </c>
      <c r="H462" s="219" t="s">
        <v>4299</v>
      </c>
      <c r="I462" s="219" t="s">
        <v>3540</v>
      </c>
      <c r="J462" s="219" t="s">
        <v>3539</v>
      </c>
      <c r="K462" s="213" t="s">
        <v>101</v>
      </c>
      <c r="L462" s="219" t="s">
        <v>140</v>
      </c>
      <c r="M462" s="213" t="s">
        <v>34</v>
      </c>
      <c r="N462" s="213" t="s">
        <v>34</v>
      </c>
      <c r="O462" s="213" t="s">
        <v>34</v>
      </c>
      <c r="P462" s="213" t="s">
        <v>34</v>
      </c>
      <c r="Q462" s="213" t="s">
        <v>34</v>
      </c>
      <c r="R462" s="213" t="s">
        <v>81</v>
      </c>
      <c r="S462" s="219" t="s">
        <v>3529</v>
      </c>
      <c r="T462" s="219" t="s">
        <v>3529</v>
      </c>
      <c r="U462" s="213" t="s">
        <v>34</v>
      </c>
      <c r="V462" s="213" t="s">
        <v>34</v>
      </c>
      <c r="W462" s="213" t="s">
        <v>25</v>
      </c>
      <c r="X462" s="213"/>
      <c r="Y462" s="214"/>
      <c r="Z462" s="214"/>
      <c r="AA462" s="214"/>
      <c r="AB462" s="214"/>
    </row>
    <row r="463" spans="1:28" s="252" customFormat="1">
      <c r="A463" s="213" t="s">
        <v>2122</v>
      </c>
      <c r="B463" s="213" t="s">
        <v>2123</v>
      </c>
      <c r="C463" s="213" t="s">
        <v>25</v>
      </c>
      <c r="D463" s="213" t="s">
        <v>2066</v>
      </c>
      <c r="E463" s="213" t="s">
        <v>2067</v>
      </c>
      <c r="F463" s="213" t="s">
        <v>2132</v>
      </c>
      <c r="G463" s="213" t="s">
        <v>2133</v>
      </c>
      <c r="H463" s="219" t="s">
        <v>4300</v>
      </c>
      <c r="I463" s="219" t="s">
        <v>3526</v>
      </c>
      <c r="J463" s="219" t="s">
        <v>3525</v>
      </c>
      <c r="K463" s="213" t="s">
        <v>101</v>
      </c>
      <c r="L463" s="219" t="s">
        <v>140</v>
      </c>
      <c r="M463" s="226" t="s">
        <v>34</v>
      </c>
      <c r="N463" s="226">
        <v>1000</v>
      </c>
      <c r="O463" s="226">
        <v>1000</v>
      </c>
      <c r="P463" s="226">
        <v>1000</v>
      </c>
      <c r="Q463" s="226">
        <v>1000</v>
      </c>
      <c r="R463" s="213" t="s">
        <v>81</v>
      </c>
      <c r="S463" s="219" t="s">
        <v>3519</v>
      </c>
      <c r="T463" s="219" t="s">
        <v>3519</v>
      </c>
      <c r="U463" s="213" t="s">
        <v>34</v>
      </c>
      <c r="V463" s="213" t="s">
        <v>34</v>
      </c>
      <c r="W463" s="213" t="s">
        <v>25</v>
      </c>
      <c r="X463" s="213"/>
      <c r="Y463" s="214"/>
      <c r="Z463" s="214"/>
      <c r="AA463" s="214"/>
      <c r="AB463" s="214"/>
    </row>
    <row r="464" spans="1:28" s="252" customFormat="1">
      <c r="A464" s="213" t="s">
        <v>1749</v>
      </c>
      <c r="B464" s="213" t="s">
        <v>1750</v>
      </c>
      <c r="C464" s="213" t="s">
        <v>25</v>
      </c>
      <c r="D464" s="213" t="s">
        <v>2066</v>
      </c>
      <c r="E464" s="213" t="s">
        <v>2067</v>
      </c>
      <c r="F464" s="213" t="s">
        <v>2086</v>
      </c>
      <c r="G464" s="213" t="s">
        <v>2087</v>
      </c>
      <c r="H464" s="219" t="s">
        <v>3005</v>
      </c>
      <c r="I464" s="219" t="s">
        <v>3007</v>
      </c>
      <c r="J464" s="219" t="s">
        <v>3006</v>
      </c>
      <c r="K464" s="213" t="s">
        <v>101</v>
      </c>
      <c r="L464" s="219" t="s">
        <v>140</v>
      </c>
      <c r="M464" s="227" t="s">
        <v>34</v>
      </c>
      <c r="N464" s="227" t="s">
        <v>34</v>
      </c>
      <c r="O464" s="227" t="s">
        <v>34</v>
      </c>
      <c r="P464" s="227" t="s">
        <v>34</v>
      </c>
      <c r="Q464" s="227" t="s">
        <v>34</v>
      </c>
      <c r="R464" s="213" t="s">
        <v>81</v>
      </c>
      <c r="S464" s="213" t="s">
        <v>3002</v>
      </c>
      <c r="T464" s="213" t="s">
        <v>3002</v>
      </c>
      <c r="U464" s="213" t="s">
        <v>34</v>
      </c>
      <c r="V464" s="213" t="s">
        <v>34</v>
      </c>
      <c r="W464" s="213" t="s">
        <v>25</v>
      </c>
      <c r="X464" s="213"/>
      <c r="Y464" s="214"/>
      <c r="Z464" s="214"/>
      <c r="AA464" s="214"/>
      <c r="AB464" s="214"/>
    </row>
    <row r="465" spans="1:28" s="252" customFormat="1">
      <c r="A465" s="213" t="s">
        <v>1749</v>
      </c>
      <c r="B465" s="213" t="s">
        <v>1750</v>
      </c>
      <c r="C465" s="213" t="s">
        <v>25</v>
      </c>
      <c r="D465" s="213" t="s">
        <v>2066</v>
      </c>
      <c r="E465" s="213" t="s">
        <v>2067</v>
      </c>
      <c r="F465" s="213" t="s">
        <v>2110</v>
      </c>
      <c r="G465" s="213" t="s">
        <v>2111</v>
      </c>
      <c r="H465" s="233" t="s">
        <v>3566</v>
      </c>
      <c r="I465" s="233" t="s">
        <v>3568</v>
      </c>
      <c r="J465" s="233" t="s">
        <v>3567</v>
      </c>
      <c r="K465" s="213" t="s">
        <v>101</v>
      </c>
      <c r="L465" s="213" t="s">
        <v>81</v>
      </c>
      <c r="M465" s="226">
        <v>47</v>
      </c>
      <c r="N465" s="226">
        <v>100</v>
      </c>
      <c r="O465" s="226">
        <v>100</v>
      </c>
      <c r="P465" s="226">
        <v>100</v>
      </c>
      <c r="Q465" s="226">
        <v>100</v>
      </c>
      <c r="R465" s="213" t="s">
        <v>80</v>
      </c>
      <c r="S465" s="233" t="s">
        <v>3569</v>
      </c>
      <c r="T465" s="233" t="s">
        <v>3569</v>
      </c>
      <c r="U465" s="213" t="s">
        <v>34</v>
      </c>
      <c r="V465" s="213" t="s">
        <v>34</v>
      </c>
      <c r="W465" s="213" t="s">
        <v>25</v>
      </c>
      <c r="X465" s="213"/>
      <c r="Y465" s="214"/>
      <c r="Z465" s="214"/>
      <c r="AA465" s="214"/>
      <c r="AB465" s="214"/>
    </row>
    <row r="466" spans="1:28" s="252" customFormat="1">
      <c r="A466" s="213" t="s">
        <v>1749</v>
      </c>
      <c r="B466" s="213" t="s">
        <v>1750</v>
      </c>
      <c r="C466" s="213" t="s">
        <v>25</v>
      </c>
      <c r="D466" s="213" t="s">
        <v>2066</v>
      </c>
      <c r="E466" s="213" t="s">
        <v>2067</v>
      </c>
      <c r="F466" s="213" t="s">
        <v>2116</v>
      </c>
      <c r="G466" s="213" t="s">
        <v>2117</v>
      </c>
      <c r="H466" s="219" t="s">
        <v>4106</v>
      </c>
      <c r="I466" s="219" t="s">
        <v>3556</v>
      </c>
      <c r="J466" s="219" t="s">
        <v>3555</v>
      </c>
      <c r="K466" s="213" t="s">
        <v>101</v>
      </c>
      <c r="L466" s="213" t="s">
        <v>81</v>
      </c>
      <c r="M466" s="226" t="s">
        <v>34</v>
      </c>
      <c r="N466" s="226">
        <v>15</v>
      </c>
      <c r="O466" s="226">
        <v>15</v>
      </c>
      <c r="P466" s="226">
        <v>15</v>
      </c>
      <c r="Q466" s="226">
        <v>15</v>
      </c>
      <c r="R466" s="213" t="s">
        <v>81</v>
      </c>
      <c r="S466" s="219" t="s">
        <v>3546</v>
      </c>
      <c r="T466" s="219" t="s">
        <v>3546</v>
      </c>
      <c r="U466" s="213" t="s">
        <v>34</v>
      </c>
      <c r="V466" s="213" t="s">
        <v>34</v>
      </c>
      <c r="W466" s="213" t="s">
        <v>25</v>
      </c>
      <c r="X466" s="213"/>
      <c r="Y466" s="214"/>
      <c r="Z466" s="214"/>
      <c r="AA466" s="214"/>
      <c r="AB466" s="214"/>
    </row>
    <row r="467" spans="1:28" s="252" customFormat="1">
      <c r="A467" s="213" t="s">
        <v>1749</v>
      </c>
      <c r="B467" s="213" t="s">
        <v>1750</v>
      </c>
      <c r="C467" s="213" t="s">
        <v>25</v>
      </c>
      <c r="D467" s="213" t="s">
        <v>2066</v>
      </c>
      <c r="E467" s="213" t="s">
        <v>2067</v>
      </c>
      <c r="F467" s="213" t="s">
        <v>2112</v>
      </c>
      <c r="G467" s="213" t="s">
        <v>2113</v>
      </c>
      <c r="H467" s="219" t="s">
        <v>4301</v>
      </c>
      <c r="I467" s="219" t="s">
        <v>3554</v>
      </c>
      <c r="J467" s="219" t="s">
        <v>3553</v>
      </c>
      <c r="K467" s="213" t="s">
        <v>101</v>
      </c>
      <c r="L467" s="213" t="s">
        <v>88</v>
      </c>
      <c r="M467" s="226" t="s">
        <v>34</v>
      </c>
      <c r="N467" s="226">
        <v>1500</v>
      </c>
      <c r="O467" s="226">
        <v>2000</v>
      </c>
      <c r="P467" s="226">
        <v>2500</v>
      </c>
      <c r="Q467" s="226">
        <v>2000</v>
      </c>
      <c r="R467" s="213" t="s">
        <v>80</v>
      </c>
      <c r="S467" s="219" t="s">
        <v>3546</v>
      </c>
      <c r="T467" s="219" t="s">
        <v>3546</v>
      </c>
      <c r="U467" s="213" t="s">
        <v>34</v>
      </c>
      <c r="V467" s="213" t="s">
        <v>34</v>
      </c>
      <c r="W467" s="213" t="s">
        <v>25</v>
      </c>
      <c r="X467" s="213"/>
      <c r="Y467" s="214"/>
      <c r="Z467" s="214"/>
      <c r="AA467" s="214"/>
      <c r="AB467" s="214"/>
    </row>
    <row r="468" spans="1:28" s="252" customFormat="1">
      <c r="A468" s="213" t="s">
        <v>1749</v>
      </c>
      <c r="B468" s="213" t="s">
        <v>1750</v>
      </c>
      <c r="C468" s="213" t="s">
        <v>25</v>
      </c>
      <c r="D468" s="213" t="s">
        <v>2066</v>
      </c>
      <c r="E468" s="213" t="s">
        <v>2067</v>
      </c>
      <c r="F468" s="213" t="s">
        <v>2102</v>
      </c>
      <c r="G468" s="213" t="s">
        <v>2103</v>
      </c>
      <c r="H468" s="219" t="s">
        <v>3547</v>
      </c>
      <c r="I468" s="219" t="s">
        <v>3549</v>
      </c>
      <c r="J468" s="219" t="s">
        <v>3548</v>
      </c>
      <c r="K468" s="213" t="s">
        <v>101</v>
      </c>
      <c r="L468" s="213" t="s">
        <v>80</v>
      </c>
      <c r="M468" s="213">
        <v>0</v>
      </c>
      <c r="N468" s="226">
        <v>2</v>
      </c>
      <c r="O468" s="226">
        <v>2</v>
      </c>
      <c r="P468" s="226">
        <v>2</v>
      </c>
      <c r="Q468" s="226">
        <v>3</v>
      </c>
      <c r="R468" s="213" t="s">
        <v>80</v>
      </c>
      <c r="S468" s="219" t="s">
        <v>3546</v>
      </c>
      <c r="T468" s="219" t="s">
        <v>3546</v>
      </c>
      <c r="U468" s="213" t="s">
        <v>34</v>
      </c>
      <c r="V468" s="213" t="s">
        <v>34</v>
      </c>
      <c r="W468" s="213" t="s">
        <v>25</v>
      </c>
      <c r="X468" s="213"/>
      <c r="Y468" s="214"/>
      <c r="Z468" s="214"/>
      <c r="AA468" s="214"/>
      <c r="AB468" s="214"/>
    </row>
    <row r="469" spans="1:28" s="252" customFormat="1">
      <c r="A469" s="213" t="s">
        <v>1749</v>
      </c>
      <c r="B469" s="213" t="s">
        <v>1750</v>
      </c>
      <c r="C469" s="213" t="s">
        <v>25</v>
      </c>
      <c r="D469" s="213" t="s">
        <v>2066</v>
      </c>
      <c r="E469" s="213" t="s">
        <v>2067</v>
      </c>
      <c r="F469" s="213" t="s">
        <v>2088</v>
      </c>
      <c r="G469" s="213" t="s">
        <v>2089</v>
      </c>
      <c r="H469" s="219" t="s">
        <v>4302</v>
      </c>
      <c r="I469" s="219" t="s">
        <v>3001</v>
      </c>
      <c r="J469" s="219" t="s">
        <v>3000</v>
      </c>
      <c r="K469" s="213" t="s">
        <v>101</v>
      </c>
      <c r="L469" s="219" t="s">
        <v>140</v>
      </c>
      <c r="M469" s="213" t="s">
        <v>34</v>
      </c>
      <c r="N469" s="213" t="s">
        <v>34</v>
      </c>
      <c r="O469" s="213" t="s">
        <v>34</v>
      </c>
      <c r="P469" s="213" t="s">
        <v>34</v>
      </c>
      <c r="Q469" s="213" t="s">
        <v>34</v>
      </c>
      <c r="R469" s="213" t="s">
        <v>81</v>
      </c>
      <c r="S469" s="213" t="s">
        <v>3002</v>
      </c>
      <c r="T469" s="213" t="s">
        <v>3002</v>
      </c>
      <c r="U469" s="213" t="s">
        <v>34</v>
      </c>
      <c r="V469" s="213" t="s">
        <v>34</v>
      </c>
      <c r="W469" s="213" t="s">
        <v>25</v>
      </c>
      <c r="X469" s="213"/>
      <c r="Y469" s="214"/>
      <c r="Z469" s="214"/>
      <c r="AA469" s="214"/>
      <c r="AB469" s="214"/>
    </row>
    <row r="470" spans="1:28" s="252" customFormat="1">
      <c r="A470" s="213" t="s">
        <v>1502</v>
      </c>
      <c r="B470" s="213" t="s">
        <v>1503</v>
      </c>
      <c r="C470" s="213" t="s">
        <v>25</v>
      </c>
      <c r="D470" s="213" t="s">
        <v>2134</v>
      </c>
      <c r="E470" s="213" t="s">
        <v>2135</v>
      </c>
      <c r="F470" s="213" t="s">
        <v>2146</v>
      </c>
      <c r="G470" s="213" t="s">
        <v>2147</v>
      </c>
      <c r="H470" s="219" t="s">
        <v>3710</v>
      </c>
      <c r="I470" s="219" t="s">
        <v>3712</v>
      </c>
      <c r="J470" s="219" t="s">
        <v>3711</v>
      </c>
      <c r="K470" s="213" t="s">
        <v>101</v>
      </c>
      <c r="L470" s="213" t="s">
        <v>34</v>
      </c>
      <c r="M470" s="213">
        <v>0</v>
      </c>
      <c r="N470" s="213">
        <v>80</v>
      </c>
      <c r="O470" s="213">
        <v>80</v>
      </c>
      <c r="P470" s="213">
        <v>80</v>
      </c>
      <c r="Q470" s="213">
        <v>80</v>
      </c>
      <c r="R470" s="213" t="s">
        <v>81</v>
      </c>
      <c r="S470" s="218" t="s">
        <v>3705</v>
      </c>
      <c r="T470" s="218" t="s">
        <v>3705</v>
      </c>
      <c r="U470" s="213" t="s">
        <v>34</v>
      </c>
      <c r="V470" s="213" t="s">
        <v>34</v>
      </c>
      <c r="W470" s="213" t="s">
        <v>25</v>
      </c>
      <c r="X470" s="213"/>
      <c r="Y470" s="214"/>
      <c r="Z470" s="214"/>
      <c r="AA470" s="214"/>
      <c r="AB470" s="214"/>
    </row>
    <row r="471" spans="1:28" s="252" customFormat="1">
      <c r="A471" s="213" t="s">
        <v>1502</v>
      </c>
      <c r="B471" s="213" t="s">
        <v>1503</v>
      </c>
      <c r="C471" s="213" t="s">
        <v>25</v>
      </c>
      <c r="D471" s="213" t="s">
        <v>2134</v>
      </c>
      <c r="E471" s="213" t="s">
        <v>2135</v>
      </c>
      <c r="F471" s="213" t="s">
        <v>2146</v>
      </c>
      <c r="G471" s="213" t="s">
        <v>2147</v>
      </c>
      <c r="H471" s="219" t="s">
        <v>4303</v>
      </c>
      <c r="I471" s="219" t="s">
        <v>3709</v>
      </c>
      <c r="J471" s="219" t="s">
        <v>3708</v>
      </c>
      <c r="K471" s="213" t="s">
        <v>101</v>
      </c>
      <c r="L471" s="213" t="s">
        <v>34</v>
      </c>
      <c r="M471" s="213" t="s">
        <v>34</v>
      </c>
      <c r="N471" s="213" t="s">
        <v>34</v>
      </c>
      <c r="O471" s="213" t="s">
        <v>34</v>
      </c>
      <c r="P471" s="213" t="s">
        <v>34</v>
      </c>
      <c r="Q471" s="213" t="s">
        <v>34</v>
      </c>
      <c r="R471" s="213" t="s">
        <v>81</v>
      </c>
      <c r="S471" s="213" t="s">
        <v>34</v>
      </c>
      <c r="T471" s="213" t="s">
        <v>34</v>
      </c>
      <c r="U471" s="213" t="s">
        <v>34</v>
      </c>
      <c r="V471" s="213" t="s">
        <v>34</v>
      </c>
      <c r="W471" s="213" t="s">
        <v>25</v>
      </c>
      <c r="X471" s="213"/>
      <c r="Y471" s="214"/>
      <c r="Z471" s="214"/>
      <c r="AA471" s="214"/>
      <c r="AB471" s="214"/>
    </row>
    <row r="472" spans="1:28" s="252" customFormat="1">
      <c r="A472" s="213" t="s">
        <v>1502</v>
      </c>
      <c r="B472" s="213" t="s">
        <v>1503</v>
      </c>
      <c r="C472" s="213" t="s">
        <v>25</v>
      </c>
      <c r="D472" s="213" t="s">
        <v>2134</v>
      </c>
      <c r="E472" s="213" t="s">
        <v>2135</v>
      </c>
      <c r="F472" s="213" t="s">
        <v>2146</v>
      </c>
      <c r="G472" s="213" t="s">
        <v>2147</v>
      </c>
      <c r="H472" s="219" t="s">
        <v>4304</v>
      </c>
      <c r="I472" s="219" t="s">
        <v>3707</v>
      </c>
      <c r="J472" s="219" t="s">
        <v>3706</v>
      </c>
      <c r="K472" s="213" t="s">
        <v>101</v>
      </c>
      <c r="L472" s="213" t="s">
        <v>81</v>
      </c>
      <c r="M472" s="226">
        <v>0</v>
      </c>
      <c r="N472" s="226">
        <v>20</v>
      </c>
      <c r="O472" s="226">
        <v>20</v>
      </c>
      <c r="P472" s="226">
        <v>20</v>
      </c>
      <c r="Q472" s="226">
        <v>20</v>
      </c>
      <c r="R472" s="213" t="s">
        <v>81</v>
      </c>
      <c r="S472" s="218" t="s">
        <v>3705</v>
      </c>
      <c r="T472" s="218" t="s">
        <v>3705</v>
      </c>
      <c r="U472" s="213" t="s">
        <v>34</v>
      </c>
      <c r="V472" s="213" t="s">
        <v>34</v>
      </c>
      <c r="W472" s="213" t="s">
        <v>25</v>
      </c>
      <c r="X472" s="213"/>
      <c r="Y472" s="214"/>
      <c r="Z472" s="214"/>
      <c r="AA472" s="214"/>
      <c r="AB472" s="214"/>
    </row>
    <row r="473" spans="1:28" s="252" customFormat="1" ht="12.75" customHeight="1">
      <c r="A473" s="213" t="s">
        <v>884</v>
      </c>
      <c r="B473" s="213" t="s">
        <v>885</v>
      </c>
      <c r="C473" s="213" t="s">
        <v>25</v>
      </c>
      <c r="D473" s="213" t="s">
        <v>2134</v>
      </c>
      <c r="E473" s="213" t="s">
        <v>2135</v>
      </c>
      <c r="F473" s="213" t="s">
        <v>2140</v>
      </c>
      <c r="G473" s="213" t="s">
        <v>2141</v>
      </c>
      <c r="H473" s="213" t="s">
        <v>97</v>
      </c>
      <c r="I473" s="213" t="s">
        <v>97</v>
      </c>
      <c r="J473" s="213" t="s">
        <v>97</v>
      </c>
      <c r="K473" s="213" t="s">
        <v>97</v>
      </c>
      <c r="L473" s="213" t="s">
        <v>97</v>
      </c>
      <c r="M473" s="213" t="s">
        <v>97</v>
      </c>
      <c r="N473" s="213" t="s">
        <v>97</v>
      </c>
      <c r="O473" s="213" t="s">
        <v>97</v>
      </c>
      <c r="P473" s="213" t="s">
        <v>97</v>
      </c>
      <c r="Q473" s="213" t="s">
        <v>97</v>
      </c>
      <c r="R473" s="213" t="s">
        <v>97</v>
      </c>
      <c r="S473" s="213" t="s">
        <v>97</v>
      </c>
      <c r="T473" s="213" t="s">
        <v>97</v>
      </c>
      <c r="U473" s="213" t="s">
        <v>97</v>
      </c>
      <c r="V473" s="213" t="s">
        <v>97</v>
      </c>
      <c r="W473" s="213" t="s">
        <v>25</v>
      </c>
      <c r="X473" s="213"/>
      <c r="Y473" s="214"/>
      <c r="Z473" s="214"/>
      <c r="AA473" s="214"/>
      <c r="AB473" s="214"/>
    </row>
    <row r="474" spans="1:28" s="252" customFormat="1" ht="12.75" customHeight="1">
      <c r="A474" s="213" t="s">
        <v>71</v>
      </c>
      <c r="B474" s="213" t="s">
        <v>72</v>
      </c>
      <c r="C474" s="213" t="s">
        <v>25</v>
      </c>
      <c r="D474" s="213" t="s">
        <v>2134</v>
      </c>
      <c r="E474" s="213" t="s">
        <v>2135</v>
      </c>
      <c r="F474" s="213" t="s">
        <v>3895</v>
      </c>
      <c r="G474" s="213" t="s">
        <v>3896</v>
      </c>
      <c r="H474" s="213" t="s">
        <v>97</v>
      </c>
      <c r="I474" s="213" t="s">
        <v>97</v>
      </c>
      <c r="J474" s="213" t="s">
        <v>97</v>
      </c>
      <c r="K474" s="213" t="s">
        <v>97</v>
      </c>
      <c r="L474" s="213" t="s">
        <v>97</v>
      </c>
      <c r="M474" s="213" t="s">
        <v>97</v>
      </c>
      <c r="N474" s="213" t="s">
        <v>97</v>
      </c>
      <c r="O474" s="213" t="s">
        <v>97</v>
      </c>
      <c r="P474" s="213" t="s">
        <v>97</v>
      </c>
      <c r="Q474" s="213" t="s">
        <v>97</v>
      </c>
      <c r="R474" s="213" t="s">
        <v>97</v>
      </c>
      <c r="S474" s="213" t="s">
        <v>97</v>
      </c>
      <c r="T474" s="213" t="s">
        <v>97</v>
      </c>
      <c r="U474" s="213" t="s">
        <v>97</v>
      </c>
      <c r="V474" s="213" t="s">
        <v>97</v>
      </c>
      <c r="W474" s="213" t="s">
        <v>25</v>
      </c>
      <c r="X474" s="213"/>
      <c r="Y474" s="214"/>
      <c r="Z474" s="214"/>
      <c r="AA474" s="214"/>
      <c r="AB474" s="214"/>
    </row>
    <row r="475" spans="1:28" s="252" customFormat="1" ht="12.75" customHeight="1">
      <c r="A475" s="213" t="s">
        <v>71</v>
      </c>
      <c r="B475" s="213" t="s">
        <v>72</v>
      </c>
      <c r="C475" s="213" t="s">
        <v>25</v>
      </c>
      <c r="D475" s="213" t="s">
        <v>2134</v>
      </c>
      <c r="E475" s="213" t="s">
        <v>2135</v>
      </c>
      <c r="F475" s="213" t="s">
        <v>2142</v>
      </c>
      <c r="G475" s="213" t="s">
        <v>2143</v>
      </c>
      <c r="H475" s="213" t="s">
        <v>97</v>
      </c>
      <c r="I475" s="213" t="s">
        <v>97</v>
      </c>
      <c r="J475" s="213" t="s">
        <v>97</v>
      </c>
      <c r="K475" s="213" t="s">
        <v>97</v>
      </c>
      <c r="L475" s="213" t="s">
        <v>97</v>
      </c>
      <c r="M475" s="213" t="s">
        <v>97</v>
      </c>
      <c r="N475" s="213" t="s">
        <v>97</v>
      </c>
      <c r="O475" s="213" t="s">
        <v>97</v>
      </c>
      <c r="P475" s="213" t="s">
        <v>97</v>
      </c>
      <c r="Q475" s="213" t="s">
        <v>97</v>
      </c>
      <c r="R475" s="213" t="s">
        <v>97</v>
      </c>
      <c r="S475" s="213" t="s">
        <v>97</v>
      </c>
      <c r="T475" s="213" t="s">
        <v>97</v>
      </c>
      <c r="U475" s="213" t="s">
        <v>97</v>
      </c>
      <c r="V475" s="213" t="s">
        <v>97</v>
      </c>
      <c r="W475" s="213" t="s">
        <v>25</v>
      </c>
      <c r="X475" s="213"/>
      <c r="Y475" s="214"/>
      <c r="Z475" s="214"/>
      <c r="AA475" s="214"/>
      <c r="AB475" s="214"/>
    </row>
    <row r="476" spans="1:28" s="252" customFormat="1" ht="12.75" customHeight="1">
      <c r="A476" s="213" t="s">
        <v>1502</v>
      </c>
      <c r="B476" s="213" t="s">
        <v>1503</v>
      </c>
      <c r="C476" s="213" t="s">
        <v>25</v>
      </c>
      <c r="D476" s="213" t="s">
        <v>2134</v>
      </c>
      <c r="E476" s="213" t="s">
        <v>2135</v>
      </c>
      <c r="F476" s="213" t="s">
        <v>2144</v>
      </c>
      <c r="G476" s="213" t="s">
        <v>2145</v>
      </c>
      <c r="H476" s="213" t="s">
        <v>97</v>
      </c>
      <c r="I476" s="213" t="s">
        <v>97</v>
      </c>
      <c r="J476" s="213" t="s">
        <v>97</v>
      </c>
      <c r="K476" s="213" t="s">
        <v>97</v>
      </c>
      <c r="L476" s="213" t="s">
        <v>97</v>
      </c>
      <c r="M476" s="213" t="s">
        <v>97</v>
      </c>
      <c r="N476" s="213" t="s">
        <v>97</v>
      </c>
      <c r="O476" s="213" t="s">
        <v>97</v>
      </c>
      <c r="P476" s="213" t="s">
        <v>97</v>
      </c>
      <c r="Q476" s="213" t="s">
        <v>97</v>
      </c>
      <c r="R476" s="213" t="s">
        <v>97</v>
      </c>
      <c r="S476" s="213" t="s">
        <v>97</v>
      </c>
      <c r="T476" s="213" t="s">
        <v>97</v>
      </c>
      <c r="U476" s="213" t="s">
        <v>97</v>
      </c>
      <c r="V476" s="213" t="s">
        <v>97</v>
      </c>
      <c r="W476" s="213" t="s">
        <v>25</v>
      </c>
      <c r="X476" s="213"/>
      <c r="Y476" s="214"/>
      <c r="Z476" s="214"/>
      <c r="AA476" s="214"/>
      <c r="AB476" s="214"/>
    </row>
    <row r="477" spans="1:28" s="252" customFormat="1" ht="12.75" customHeight="1">
      <c r="A477" s="213" t="s">
        <v>1502</v>
      </c>
      <c r="B477" s="213" t="s">
        <v>1503</v>
      </c>
      <c r="C477" s="213" t="s">
        <v>25</v>
      </c>
      <c r="D477" s="213" t="s">
        <v>2134</v>
      </c>
      <c r="E477" s="213" t="s">
        <v>2135</v>
      </c>
      <c r="F477" s="213" t="s">
        <v>2148</v>
      </c>
      <c r="G477" s="213" t="s">
        <v>2149</v>
      </c>
      <c r="H477" s="213" t="s">
        <v>97</v>
      </c>
      <c r="I477" s="213" t="s">
        <v>97</v>
      </c>
      <c r="J477" s="213" t="s">
        <v>97</v>
      </c>
      <c r="K477" s="213" t="s">
        <v>97</v>
      </c>
      <c r="L477" s="213" t="s">
        <v>97</v>
      </c>
      <c r="M477" s="213" t="s">
        <v>97</v>
      </c>
      <c r="N477" s="213" t="s">
        <v>97</v>
      </c>
      <c r="O477" s="213" t="s">
        <v>97</v>
      </c>
      <c r="P477" s="213" t="s">
        <v>97</v>
      </c>
      <c r="Q477" s="213" t="s">
        <v>97</v>
      </c>
      <c r="R477" s="213" t="s">
        <v>97</v>
      </c>
      <c r="S477" s="213" t="s">
        <v>97</v>
      </c>
      <c r="T477" s="213" t="s">
        <v>97</v>
      </c>
      <c r="U477" s="213" t="s">
        <v>97</v>
      </c>
      <c r="V477" s="213" t="s">
        <v>97</v>
      </c>
      <c r="W477" s="213" t="s">
        <v>25</v>
      </c>
      <c r="X477" s="213"/>
      <c r="Y477" s="214"/>
      <c r="Z477" s="214"/>
      <c r="AA477" s="214"/>
      <c r="AB477" s="214"/>
    </row>
    <row r="478" spans="1:28" s="252" customFormat="1" ht="12.75" customHeight="1">
      <c r="A478" s="213" t="s">
        <v>1502</v>
      </c>
      <c r="B478" s="213" t="s">
        <v>1503</v>
      </c>
      <c r="C478" s="213" t="s">
        <v>25</v>
      </c>
      <c r="D478" s="213" t="s">
        <v>2134</v>
      </c>
      <c r="E478" s="213" t="s">
        <v>2135</v>
      </c>
      <c r="F478" s="213" t="s">
        <v>3897</v>
      </c>
      <c r="G478" s="213" t="s">
        <v>3898</v>
      </c>
      <c r="H478" s="213" t="s">
        <v>97</v>
      </c>
      <c r="I478" s="213" t="s">
        <v>97</v>
      </c>
      <c r="J478" s="213" t="s">
        <v>97</v>
      </c>
      <c r="K478" s="213" t="s">
        <v>97</v>
      </c>
      <c r="L478" s="213" t="s">
        <v>97</v>
      </c>
      <c r="M478" s="213" t="s">
        <v>97</v>
      </c>
      <c r="N478" s="213" t="s">
        <v>97</v>
      </c>
      <c r="O478" s="213" t="s">
        <v>97</v>
      </c>
      <c r="P478" s="213" t="s">
        <v>97</v>
      </c>
      <c r="Q478" s="213" t="s">
        <v>97</v>
      </c>
      <c r="R478" s="213" t="s">
        <v>97</v>
      </c>
      <c r="S478" s="213" t="s">
        <v>97</v>
      </c>
      <c r="T478" s="213" t="s">
        <v>97</v>
      </c>
      <c r="U478" s="213" t="s">
        <v>97</v>
      </c>
      <c r="V478" s="213" t="s">
        <v>97</v>
      </c>
      <c r="W478" s="213" t="s">
        <v>25</v>
      </c>
      <c r="X478" s="213"/>
      <c r="Y478" s="214"/>
      <c r="Z478" s="214"/>
      <c r="AA478" s="214"/>
      <c r="AB478" s="214"/>
    </row>
    <row r="479" spans="1:28" s="252" customFormat="1" ht="12.75" customHeight="1">
      <c r="A479" s="213" t="s">
        <v>1502</v>
      </c>
      <c r="B479" s="213" t="s">
        <v>1503</v>
      </c>
      <c r="C479" s="213" t="s">
        <v>25</v>
      </c>
      <c r="D479" s="213" t="s">
        <v>2134</v>
      </c>
      <c r="E479" s="213" t="s">
        <v>2135</v>
      </c>
      <c r="F479" s="213" t="s">
        <v>3899</v>
      </c>
      <c r="G479" s="213" t="s">
        <v>3900</v>
      </c>
      <c r="H479" s="213" t="s">
        <v>97</v>
      </c>
      <c r="I479" s="213" t="s">
        <v>97</v>
      </c>
      <c r="J479" s="213" t="s">
        <v>97</v>
      </c>
      <c r="K479" s="213" t="s">
        <v>97</v>
      </c>
      <c r="L479" s="213" t="s">
        <v>97</v>
      </c>
      <c r="M479" s="213" t="s">
        <v>97</v>
      </c>
      <c r="N479" s="213" t="s">
        <v>97</v>
      </c>
      <c r="O479" s="213" t="s">
        <v>97</v>
      </c>
      <c r="P479" s="213" t="s">
        <v>97</v>
      </c>
      <c r="Q479" s="213" t="s">
        <v>97</v>
      </c>
      <c r="R479" s="213" t="s">
        <v>97</v>
      </c>
      <c r="S479" s="213" t="s">
        <v>97</v>
      </c>
      <c r="T479" s="213" t="s">
        <v>97</v>
      </c>
      <c r="U479" s="213" t="s">
        <v>97</v>
      </c>
      <c r="V479" s="213" t="s">
        <v>97</v>
      </c>
      <c r="W479" s="213" t="s">
        <v>25</v>
      </c>
      <c r="X479" s="213"/>
      <c r="Y479" s="214"/>
      <c r="Z479" s="214"/>
      <c r="AA479" s="214"/>
      <c r="AB479" s="214"/>
    </row>
    <row r="480" spans="1:28" s="252" customFormat="1" ht="12.75" customHeight="1">
      <c r="A480" s="213" t="s">
        <v>65</v>
      </c>
      <c r="B480" s="213" t="s">
        <v>66</v>
      </c>
      <c r="C480" s="213" t="s">
        <v>25</v>
      </c>
      <c r="D480" s="213" t="s">
        <v>2134</v>
      </c>
      <c r="E480" s="213" t="s">
        <v>2135</v>
      </c>
      <c r="F480" s="213" t="s">
        <v>3901</v>
      </c>
      <c r="G480" s="213" t="s">
        <v>3902</v>
      </c>
      <c r="H480" s="213" t="s">
        <v>97</v>
      </c>
      <c r="I480" s="213" t="s">
        <v>97</v>
      </c>
      <c r="J480" s="213" t="s">
        <v>97</v>
      </c>
      <c r="K480" s="213" t="s">
        <v>97</v>
      </c>
      <c r="L480" s="213" t="s">
        <v>97</v>
      </c>
      <c r="M480" s="213" t="s">
        <v>97</v>
      </c>
      <c r="N480" s="213" t="s">
        <v>97</v>
      </c>
      <c r="O480" s="213" t="s">
        <v>97</v>
      </c>
      <c r="P480" s="213" t="s">
        <v>97</v>
      </c>
      <c r="Q480" s="213" t="s">
        <v>97</v>
      </c>
      <c r="R480" s="213" t="s">
        <v>97</v>
      </c>
      <c r="S480" s="213" t="s">
        <v>97</v>
      </c>
      <c r="T480" s="213" t="s">
        <v>97</v>
      </c>
      <c r="U480" s="213" t="s">
        <v>97</v>
      </c>
      <c r="V480" s="213" t="s">
        <v>97</v>
      </c>
      <c r="W480" s="213" t="s">
        <v>25</v>
      </c>
      <c r="X480" s="213"/>
      <c r="Y480" s="214"/>
      <c r="Z480" s="214"/>
      <c r="AA480" s="214"/>
      <c r="AB480" s="214"/>
    </row>
    <row r="481" spans="1:28" s="252" customFormat="1" ht="12.75" customHeight="1">
      <c r="A481" s="213" t="s">
        <v>65</v>
      </c>
      <c r="B481" s="213" t="s">
        <v>66</v>
      </c>
      <c r="C481" s="213" t="s">
        <v>25</v>
      </c>
      <c r="D481" s="213" t="s">
        <v>2134</v>
      </c>
      <c r="E481" s="213" t="s">
        <v>2135</v>
      </c>
      <c r="F481" s="213" t="s">
        <v>3903</v>
      </c>
      <c r="G481" s="213" t="s">
        <v>3904</v>
      </c>
      <c r="H481" s="213" t="s">
        <v>97</v>
      </c>
      <c r="I481" s="213" t="s">
        <v>97</v>
      </c>
      <c r="J481" s="213" t="s">
        <v>97</v>
      </c>
      <c r="K481" s="213" t="s">
        <v>97</v>
      </c>
      <c r="L481" s="213" t="s">
        <v>97</v>
      </c>
      <c r="M481" s="213" t="s">
        <v>97</v>
      </c>
      <c r="N481" s="213" t="s">
        <v>97</v>
      </c>
      <c r="O481" s="213" t="s">
        <v>97</v>
      </c>
      <c r="P481" s="213" t="s">
        <v>97</v>
      </c>
      <c r="Q481" s="213" t="s">
        <v>97</v>
      </c>
      <c r="R481" s="213" t="s">
        <v>97</v>
      </c>
      <c r="S481" s="213" t="s">
        <v>97</v>
      </c>
      <c r="T481" s="213" t="s">
        <v>97</v>
      </c>
      <c r="U481" s="213" t="s">
        <v>97</v>
      </c>
      <c r="V481" s="213" t="s">
        <v>97</v>
      </c>
      <c r="W481" s="213" t="s">
        <v>25</v>
      </c>
      <c r="X481" s="213"/>
      <c r="Y481" s="214"/>
      <c r="Z481" s="214"/>
      <c r="AA481" s="214"/>
      <c r="AB481" s="214"/>
    </row>
    <row r="482" spans="1:28" s="252" customFormat="1" ht="12.75" customHeight="1">
      <c r="A482" s="213" t="s">
        <v>65</v>
      </c>
      <c r="B482" s="213" t="s">
        <v>66</v>
      </c>
      <c r="C482" s="213" t="s">
        <v>25</v>
      </c>
      <c r="D482" s="213" t="s">
        <v>2134</v>
      </c>
      <c r="E482" s="213" t="s">
        <v>2135</v>
      </c>
      <c r="F482" s="213" t="s">
        <v>3905</v>
      </c>
      <c r="G482" s="213" t="s">
        <v>3906</v>
      </c>
      <c r="H482" s="213" t="s">
        <v>97</v>
      </c>
      <c r="I482" s="213" t="s">
        <v>97</v>
      </c>
      <c r="J482" s="213" t="s">
        <v>97</v>
      </c>
      <c r="K482" s="213" t="s">
        <v>97</v>
      </c>
      <c r="L482" s="213" t="s">
        <v>97</v>
      </c>
      <c r="M482" s="213" t="s">
        <v>97</v>
      </c>
      <c r="N482" s="213" t="s">
        <v>97</v>
      </c>
      <c r="O482" s="213" t="s">
        <v>97</v>
      </c>
      <c r="P482" s="213" t="s">
        <v>97</v>
      </c>
      <c r="Q482" s="213" t="s">
        <v>97</v>
      </c>
      <c r="R482" s="213" t="s">
        <v>97</v>
      </c>
      <c r="S482" s="213" t="s">
        <v>97</v>
      </c>
      <c r="T482" s="213" t="s">
        <v>97</v>
      </c>
      <c r="U482" s="213" t="s">
        <v>97</v>
      </c>
      <c r="V482" s="213" t="s">
        <v>97</v>
      </c>
      <c r="W482" s="213" t="s">
        <v>25</v>
      </c>
      <c r="X482" s="213"/>
      <c r="Y482" s="214"/>
      <c r="Z482" s="214"/>
      <c r="AA482" s="214"/>
      <c r="AB482" s="214"/>
    </row>
    <row r="483" spans="1:28" s="252" customFormat="1" ht="12.75" customHeight="1">
      <c r="A483" s="213" t="s">
        <v>65</v>
      </c>
      <c r="B483" s="213" t="s">
        <v>66</v>
      </c>
      <c r="C483" s="213" t="s">
        <v>25</v>
      </c>
      <c r="D483" s="213" t="s">
        <v>2134</v>
      </c>
      <c r="E483" s="213" t="s">
        <v>2135</v>
      </c>
      <c r="F483" s="213" t="s">
        <v>3907</v>
      </c>
      <c r="G483" s="213" t="s">
        <v>3908</v>
      </c>
      <c r="H483" s="213" t="s">
        <v>97</v>
      </c>
      <c r="I483" s="213" t="s">
        <v>97</v>
      </c>
      <c r="J483" s="213" t="s">
        <v>97</v>
      </c>
      <c r="K483" s="213" t="s">
        <v>97</v>
      </c>
      <c r="L483" s="213" t="s">
        <v>97</v>
      </c>
      <c r="M483" s="213" t="s">
        <v>97</v>
      </c>
      <c r="N483" s="213" t="s">
        <v>97</v>
      </c>
      <c r="O483" s="213" t="s">
        <v>97</v>
      </c>
      <c r="P483" s="213" t="s">
        <v>97</v>
      </c>
      <c r="Q483" s="213" t="s">
        <v>97</v>
      </c>
      <c r="R483" s="213" t="s">
        <v>97</v>
      </c>
      <c r="S483" s="213" t="s">
        <v>97</v>
      </c>
      <c r="T483" s="213" t="s">
        <v>97</v>
      </c>
      <c r="U483" s="213" t="s">
        <v>97</v>
      </c>
      <c r="V483" s="213" t="s">
        <v>97</v>
      </c>
      <c r="W483" s="213" t="s">
        <v>25</v>
      </c>
      <c r="X483" s="213"/>
      <c r="Y483" s="214"/>
      <c r="Z483" s="214"/>
      <c r="AA483" s="214"/>
      <c r="AB483" s="214"/>
    </row>
    <row r="484" spans="1:28" s="252" customFormat="1" ht="12.75" customHeight="1">
      <c r="A484" s="213" t="s">
        <v>379</v>
      </c>
      <c r="B484" s="213" t="s">
        <v>426</v>
      </c>
      <c r="C484" s="213" t="s">
        <v>25</v>
      </c>
      <c r="D484" s="213" t="s">
        <v>2134</v>
      </c>
      <c r="E484" s="213" t="s">
        <v>2135</v>
      </c>
      <c r="F484" s="213" t="s">
        <v>2150</v>
      </c>
      <c r="G484" s="213" t="s">
        <v>2151</v>
      </c>
      <c r="H484" s="213" t="s">
        <v>97</v>
      </c>
      <c r="I484" s="213" t="s">
        <v>97</v>
      </c>
      <c r="J484" s="213" t="s">
        <v>97</v>
      </c>
      <c r="K484" s="213" t="s">
        <v>97</v>
      </c>
      <c r="L484" s="213" t="s">
        <v>97</v>
      </c>
      <c r="M484" s="213" t="s">
        <v>97</v>
      </c>
      <c r="N484" s="213" t="s">
        <v>97</v>
      </c>
      <c r="O484" s="213" t="s">
        <v>97</v>
      </c>
      <c r="P484" s="213" t="s">
        <v>97</v>
      </c>
      <c r="Q484" s="213" t="s">
        <v>97</v>
      </c>
      <c r="R484" s="213" t="s">
        <v>97</v>
      </c>
      <c r="S484" s="213" t="s">
        <v>97</v>
      </c>
      <c r="T484" s="213" t="s">
        <v>97</v>
      </c>
      <c r="U484" s="213" t="s">
        <v>97</v>
      </c>
      <c r="V484" s="213" t="s">
        <v>97</v>
      </c>
      <c r="W484" s="213" t="s">
        <v>25</v>
      </c>
      <c r="X484" s="213"/>
      <c r="Y484" s="214"/>
      <c r="Z484" s="214"/>
      <c r="AA484" s="214"/>
      <c r="AB484" s="214"/>
    </row>
    <row r="485" spans="1:28" s="252" customFormat="1">
      <c r="A485" s="213" t="s">
        <v>884</v>
      </c>
      <c r="B485" s="213" t="s">
        <v>885</v>
      </c>
      <c r="C485" s="213" t="s">
        <v>25</v>
      </c>
      <c r="D485" s="213" t="s">
        <v>2134</v>
      </c>
      <c r="E485" s="213" t="s">
        <v>2135</v>
      </c>
      <c r="F485" s="213" t="s">
        <v>2138</v>
      </c>
      <c r="G485" s="213" t="s">
        <v>2139</v>
      </c>
      <c r="H485" s="219" t="s">
        <v>4305</v>
      </c>
      <c r="I485" s="219" t="s">
        <v>3717</v>
      </c>
      <c r="J485" s="219" t="s">
        <v>3716</v>
      </c>
      <c r="K485" s="213" t="s">
        <v>101</v>
      </c>
      <c r="L485" s="213" t="s">
        <v>81</v>
      </c>
      <c r="M485" s="226">
        <v>0</v>
      </c>
      <c r="N485" s="226">
        <v>12000000</v>
      </c>
      <c r="O485" s="226">
        <v>12000000</v>
      </c>
      <c r="P485" s="226">
        <v>12000000</v>
      </c>
      <c r="Q485" s="226">
        <v>12000000</v>
      </c>
      <c r="R485" s="213" t="s">
        <v>81</v>
      </c>
      <c r="S485" s="219" t="s">
        <v>3715</v>
      </c>
      <c r="T485" s="213" t="s">
        <v>34</v>
      </c>
      <c r="U485" s="213" t="s">
        <v>34</v>
      </c>
      <c r="V485" s="213" t="s">
        <v>34</v>
      </c>
      <c r="W485" s="213" t="s">
        <v>25</v>
      </c>
      <c r="X485" s="213"/>
      <c r="Y485" s="214"/>
      <c r="Z485" s="214"/>
      <c r="AA485" s="214"/>
      <c r="AB485" s="214"/>
    </row>
    <row r="486" spans="1:28" s="252" customFormat="1">
      <c r="A486" s="213" t="s">
        <v>884</v>
      </c>
      <c r="B486" s="213" t="s">
        <v>885</v>
      </c>
      <c r="C486" s="213" t="s">
        <v>25</v>
      </c>
      <c r="D486" s="213" t="s">
        <v>2134</v>
      </c>
      <c r="E486" s="213" t="s">
        <v>2135</v>
      </c>
      <c r="F486" s="213" t="s">
        <v>2136</v>
      </c>
      <c r="G486" s="213" t="s">
        <v>2137</v>
      </c>
      <c r="H486" s="219" t="s">
        <v>4306</v>
      </c>
      <c r="I486" s="219" t="s">
        <v>3714</v>
      </c>
      <c r="J486" s="219" t="s">
        <v>3713</v>
      </c>
      <c r="K486" s="213" t="s">
        <v>101</v>
      </c>
      <c r="L486" s="213" t="s">
        <v>81</v>
      </c>
      <c r="M486" s="226">
        <v>0</v>
      </c>
      <c r="N486" s="226">
        <v>12000000</v>
      </c>
      <c r="O486" s="226">
        <v>12000000</v>
      </c>
      <c r="P486" s="226">
        <v>12000000</v>
      </c>
      <c r="Q486" s="226">
        <v>12000000</v>
      </c>
      <c r="R486" s="213" t="s">
        <v>81</v>
      </c>
      <c r="S486" s="219" t="s">
        <v>3715</v>
      </c>
      <c r="T486" s="213" t="s">
        <v>34</v>
      </c>
      <c r="U486" s="213" t="s">
        <v>34</v>
      </c>
      <c r="V486" s="213" t="s">
        <v>34</v>
      </c>
      <c r="W486" s="213" t="s">
        <v>25</v>
      </c>
      <c r="X486" s="213"/>
      <c r="Y486" s="214"/>
      <c r="Z486" s="214"/>
      <c r="AA486" s="214"/>
      <c r="AB486" s="214"/>
    </row>
    <row r="487" spans="1:28" s="252" customFormat="1">
      <c r="A487" s="213" t="s">
        <v>1502</v>
      </c>
      <c r="B487" s="213" t="s">
        <v>1503</v>
      </c>
      <c r="C487" s="213" t="s">
        <v>25</v>
      </c>
      <c r="D487" s="213" t="s">
        <v>2134</v>
      </c>
      <c r="E487" s="213" t="s">
        <v>2135</v>
      </c>
      <c r="F487" s="213" t="s">
        <v>2146</v>
      </c>
      <c r="G487" s="213" t="s">
        <v>2147</v>
      </c>
      <c r="H487" s="218" t="s">
        <v>3702</v>
      </c>
      <c r="I487" s="218" t="s">
        <v>3704</v>
      </c>
      <c r="J487" s="218" t="s">
        <v>3703</v>
      </c>
      <c r="K487" s="213" t="s">
        <v>101</v>
      </c>
      <c r="L487" s="213" t="s">
        <v>81</v>
      </c>
      <c r="M487" s="226" t="s">
        <v>34</v>
      </c>
      <c r="N487" s="226">
        <v>1000</v>
      </c>
      <c r="O487" s="226">
        <v>1000</v>
      </c>
      <c r="P487" s="226">
        <v>1000</v>
      </c>
      <c r="Q487" s="226">
        <v>1000</v>
      </c>
      <c r="R487" s="213" t="s">
        <v>81</v>
      </c>
      <c r="S487" s="218" t="s">
        <v>3705</v>
      </c>
      <c r="T487" s="213" t="s">
        <v>34</v>
      </c>
      <c r="U487" s="213" t="s">
        <v>34</v>
      </c>
      <c r="V487" s="213" t="s">
        <v>34</v>
      </c>
      <c r="W487" s="213" t="s">
        <v>25</v>
      </c>
      <c r="X487" s="213"/>
      <c r="Y487" s="214"/>
      <c r="Z487" s="214"/>
      <c r="AA487" s="214"/>
      <c r="AB487" s="214"/>
    </row>
    <row r="488" spans="1:28" s="252" customFormat="1">
      <c r="A488" s="213" t="s">
        <v>805</v>
      </c>
      <c r="B488" s="213" t="s">
        <v>806</v>
      </c>
      <c r="C488" s="213" t="s">
        <v>25</v>
      </c>
      <c r="D488" s="213" t="s">
        <v>807</v>
      </c>
      <c r="E488" s="213" t="s">
        <v>808</v>
      </c>
      <c r="F488" s="213" t="s">
        <v>809</v>
      </c>
      <c r="G488" s="213" t="s">
        <v>810</v>
      </c>
      <c r="H488" s="213" t="s">
        <v>812</v>
      </c>
      <c r="I488" s="213" t="s">
        <v>814</v>
      </c>
      <c r="J488" s="213" t="s">
        <v>813</v>
      </c>
      <c r="K488" s="213" t="s">
        <v>79</v>
      </c>
      <c r="L488" s="213" t="s">
        <v>81</v>
      </c>
      <c r="M488" s="213" t="s">
        <v>34</v>
      </c>
      <c r="N488" s="216">
        <v>1</v>
      </c>
      <c r="O488" s="216">
        <v>1</v>
      </c>
      <c r="P488" s="216">
        <v>1</v>
      </c>
      <c r="Q488" s="216">
        <v>1</v>
      </c>
      <c r="R488" s="213" t="s">
        <v>140</v>
      </c>
      <c r="S488" s="213" t="s">
        <v>816</v>
      </c>
      <c r="T488" s="213" t="s">
        <v>808</v>
      </c>
      <c r="U488" s="213" t="s">
        <v>34</v>
      </c>
      <c r="V488" s="213" t="s">
        <v>34</v>
      </c>
      <c r="W488" s="213" t="s">
        <v>25</v>
      </c>
      <c r="X488" s="213"/>
      <c r="Y488" s="214"/>
      <c r="Z488" s="214"/>
      <c r="AA488" s="214"/>
      <c r="AB488" s="214"/>
    </row>
    <row r="489" spans="1:28" s="252" customFormat="1">
      <c r="A489" s="213" t="s">
        <v>805</v>
      </c>
      <c r="B489" s="213" t="s">
        <v>806</v>
      </c>
      <c r="C489" s="213" t="s">
        <v>25</v>
      </c>
      <c r="D489" s="213" t="s">
        <v>807</v>
      </c>
      <c r="E489" s="213" t="s">
        <v>808</v>
      </c>
      <c r="F489" s="213" t="s">
        <v>2154</v>
      </c>
      <c r="G489" s="213" t="s">
        <v>2155</v>
      </c>
      <c r="H489" s="213" t="s">
        <v>826</v>
      </c>
      <c r="I489" s="213" t="s">
        <v>828</v>
      </c>
      <c r="J489" s="213" t="s">
        <v>827</v>
      </c>
      <c r="K489" s="213" t="s">
        <v>101</v>
      </c>
      <c r="L489" s="213" t="s">
        <v>81</v>
      </c>
      <c r="M489" s="226" t="s">
        <v>34</v>
      </c>
      <c r="N489" s="226">
        <v>200</v>
      </c>
      <c r="O489" s="226">
        <v>200</v>
      </c>
      <c r="P489" s="226">
        <v>200</v>
      </c>
      <c r="Q489" s="226">
        <v>200</v>
      </c>
      <c r="R489" s="213" t="s">
        <v>140</v>
      </c>
      <c r="S489" s="213" t="s">
        <v>816</v>
      </c>
      <c r="T489" s="213" t="s">
        <v>808</v>
      </c>
      <c r="U489" s="213" t="s">
        <v>34</v>
      </c>
      <c r="V489" s="213" t="s">
        <v>34</v>
      </c>
      <c r="W489" s="213" t="s">
        <v>25</v>
      </c>
      <c r="X489" s="213"/>
      <c r="Y489" s="214"/>
      <c r="Z489" s="214"/>
      <c r="AA489" s="214"/>
      <c r="AB489" s="214"/>
    </row>
    <row r="490" spans="1:28" s="252" customFormat="1">
      <c r="A490" s="213" t="s">
        <v>805</v>
      </c>
      <c r="B490" s="213" t="s">
        <v>806</v>
      </c>
      <c r="C490" s="213" t="s">
        <v>25</v>
      </c>
      <c r="D490" s="213" t="s">
        <v>807</v>
      </c>
      <c r="E490" s="213" t="s">
        <v>808</v>
      </c>
      <c r="F490" s="213" t="s">
        <v>2162</v>
      </c>
      <c r="G490" s="213" t="s">
        <v>2163</v>
      </c>
      <c r="H490" s="213" t="s">
        <v>835</v>
      </c>
      <c r="I490" s="213" t="s">
        <v>837</v>
      </c>
      <c r="J490" s="213" t="s">
        <v>836</v>
      </c>
      <c r="K490" s="213" t="s">
        <v>101</v>
      </c>
      <c r="L490" s="213" t="s">
        <v>81</v>
      </c>
      <c r="M490" s="226" t="s">
        <v>34</v>
      </c>
      <c r="N490" s="226">
        <v>200</v>
      </c>
      <c r="O490" s="226">
        <v>200</v>
      </c>
      <c r="P490" s="226">
        <v>200</v>
      </c>
      <c r="Q490" s="226">
        <v>200</v>
      </c>
      <c r="R490" s="213" t="s">
        <v>140</v>
      </c>
      <c r="S490" s="213" t="s">
        <v>816</v>
      </c>
      <c r="T490" s="213" t="s">
        <v>808</v>
      </c>
      <c r="U490" s="213" t="s">
        <v>34</v>
      </c>
      <c r="V490" s="213" t="s">
        <v>34</v>
      </c>
      <c r="W490" s="213" t="s">
        <v>25</v>
      </c>
      <c r="X490" s="213"/>
      <c r="Y490" s="214"/>
      <c r="Z490" s="214"/>
      <c r="AA490" s="214"/>
      <c r="AB490" s="214"/>
    </row>
    <row r="491" spans="1:28" s="252" customFormat="1">
      <c r="A491" s="213" t="s">
        <v>805</v>
      </c>
      <c r="B491" s="213" t="s">
        <v>806</v>
      </c>
      <c r="C491" s="213" t="s">
        <v>25</v>
      </c>
      <c r="D491" s="213" t="s">
        <v>807</v>
      </c>
      <c r="E491" s="213" t="s">
        <v>808</v>
      </c>
      <c r="F491" s="213" t="s">
        <v>2158</v>
      </c>
      <c r="G491" s="213" t="s">
        <v>2159</v>
      </c>
      <c r="H491" s="213" t="s">
        <v>4109</v>
      </c>
      <c r="I491" s="213" t="s">
        <v>825</v>
      </c>
      <c r="J491" s="213" t="s">
        <v>824</v>
      </c>
      <c r="K491" s="213" t="s">
        <v>101</v>
      </c>
      <c r="L491" s="213" t="s">
        <v>81</v>
      </c>
      <c r="M491" s="226" t="s">
        <v>34</v>
      </c>
      <c r="N491" s="226">
        <v>1</v>
      </c>
      <c r="O491" s="226">
        <v>1</v>
      </c>
      <c r="P491" s="226">
        <v>1</v>
      </c>
      <c r="Q491" s="226">
        <v>1</v>
      </c>
      <c r="R491" s="213" t="s">
        <v>140</v>
      </c>
      <c r="S491" s="213" t="s">
        <v>816</v>
      </c>
      <c r="T491" s="213" t="s">
        <v>808</v>
      </c>
      <c r="U491" s="213" t="s">
        <v>34</v>
      </c>
      <c r="V491" s="213" t="s">
        <v>34</v>
      </c>
      <c r="W491" s="213" t="s">
        <v>25</v>
      </c>
      <c r="X491" s="213"/>
      <c r="Y491" s="214"/>
      <c r="Z491" s="214"/>
      <c r="AA491" s="214"/>
      <c r="AB491" s="214"/>
    </row>
    <row r="492" spans="1:28" s="252" customFormat="1" ht="12.75" customHeight="1">
      <c r="A492" s="213" t="s">
        <v>805</v>
      </c>
      <c r="B492" s="213" t="s">
        <v>806</v>
      </c>
      <c r="C492" s="213" t="s">
        <v>25</v>
      </c>
      <c r="D492" s="213" t="s">
        <v>807</v>
      </c>
      <c r="E492" s="213" t="s">
        <v>808</v>
      </c>
      <c r="F492" s="213" t="s">
        <v>2152</v>
      </c>
      <c r="G492" s="213" t="s">
        <v>2153</v>
      </c>
      <c r="H492" s="213" t="s">
        <v>97</v>
      </c>
      <c r="I492" s="213" t="s">
        <v>97</v>
      </c>
      <c r="J492" s="213" t="s">
        <v>97</v>
      </c>
      <c r="K492" s="213" t="s">
        <v>97</v>
      </c>
      <c r="L492" s="213" t="s">
        <v>97</v>
      </c>
      <c r="M492" s="213" t="s">
        <v>97</v>
      </c>
      <c r="N492" s="213" t="s">
        <v>97</v>
      </c>
      <c r="O492" s="213" t="s">
        <v>97</v>
      </c>
      <c r="P492" s="213" t="s">
        <v>97</v>
      </c>
      <c r="Q492" s="213" t="s">
        <v>97</v>
      </c>
      <c r="R492" s="213" t="s">
        <v>97</v>
      </c>
      <c r="S492" s="213" t="s">
        <v>97</v>
      </c>
      <c r="T492" s="213" t="s">
        <v>97</v>
      </c>
      <c r="U492" s="213" t="s">
        <v>97</v>
      </c>
      <c r="V492" s="213" t="s">
        <v>97</v>
      </c>
      <c r="W492" s="213" t="s">
        <v>25</v>
      </c>
      <c r="X492" s="213"/>
      <c r="Y492" s="214"/>
      <c r="Z492" s="214"/>
      <c r="AA492" s="214"/>
      <c r="AB492" s="214"/>
    </row>
    <row r="493" spans="1:28" s="252" customFormat="1">
      <c r="A493" s="213" t="s">
        <v>805</v>
      </c>
      <c r="B493" s="213" t="s">
        <v>806</v>
      </c>
      <c r="C493" s="213" t="s">
        <v>25</v>
      </c>
      <c r="D493" s="213" t="s">
        <v>807</v>
      </c>
      <c r="E493" s="213" t="s">
        <v>808</v>
      </c>
      <c r="F493" s="213" t="s">
        <v>809</v>
      </c>
      <c r="G493" s="213" t="s">
        <v>810</v>
      </c>
      <c r="H493" s="213" t="s">
        <v>4110</v>
      </c>
      <c r="I493" s="213" t="s">
        <v>819</v>
      </c>
      <c r="J493" s="213" t="s">
        <v>818</v>
      </c>
      <c r="K493" s="213" t="s">
        <v>101</v>
      </c>
      <c r="L493" s="213" t="s">
        <v>81</v>
      </c>
      <c r="M493" s="226" t="s">
        <v>34</v>
      </c>
      <c r="N493" s="226">
        <v>1500</v>
      </c>
      <c r="O493" s="226">
        <v>1500</v>
      </c>
      <c r="P493" s="226">
        <v>1500</v>
      </c>
      <c r="Q493" s="226">
        <v>1500</v>
      </c>
      <c r="R493" s="213" t="s">
        <v>140</v>
      </c>
      <c r="S493" s="213" t="s">
        <v>816</v>
      </c>
      <c r="T493" s="213" t="s">
        <v>808</v>
      </c>
      <c r="U493" s="213" t="s">
        <v>34</v>
      </c>
      <c r="V493" s="213" t="s">
        <v>34</v>
      </c>
      <c r="W493" s="213" t="s">
        <v>25</v>
      </c>
      <c r="X493" s="213"/>
      <c r="Y493" s="214"/>
      <c r="Z493" s="214"/>
      <c r="AA493" s="214"/>
      <c r="AB493" s="214"/>
    </row>
    <row r="494" spans="1:28" s="252" customFormat="1">
      <c r="A494" s="213" t="s">
        <v>805</v>
      </c>
      <c r="B494" s="213" t="s">
        <v>806</v>
      </c>
      <c r="C494" s="213" t="s">
        <v>25</v>
      </c>
      <c r="D494" s="213" t="s">
        <v>807</v>
      </c>
      <c r="E494" s="213" t="s">
        <v>808</v>
      </c>
      <c r="F494" s="213" t="s">
        <v>2156</v>
      </c>
      <c r="G494" s="213" t="s">
        <v>2157</v>
      </c>
      <c r="H494" s="213" t="s">
        <v>829</v>
      </c>
      <c r="I494" s="213" t="s">
        <v>831</v>
      </c>
      <c r="J494" s="213" t="s">
        <v>830</v>
      </c>
      <c r="K494" s="213" t="s">
        <v>101</v>
      </c>
      <c r="L494" s="213" t="s">
        <v>81</v>
      </c>
      <c r="M494" s="226" t="s">
        <v>34</v>
      </c>
      <c r="N494" s="226">
        <v>2</v>
      </c>
      <c r="O494" s="226">
        <v>3</v>
      </c>
      <c r="P494" s="226">
        <v>7</v>
      </c>
      <c r="Q494" s="226">
        <v>6</v>
      </c>
      <c r="R494" s="213" t="s">
        <v>140</v>
      </c>
      <c r="S494" s="213" t="s">
        <v>816</v>
      </c>
      <c r="T494" s="213" t="s">
        <v>808</v>
      </c>
      <c r="U494" s="213" t="s">
        <v>34</v>
      </c>
      <c r="V494" s="213" t="s">
        <v>34</v>
      </c>
      <c r="W494" s="213" t="s">
        <v>25</v>
      </c>
      <c r="X494" s="213"/>
      <c r="Y494" s="214"/>
      <c r="Z494" s="214"/>
      <c r="AA494" s="214"/>
      <c r="AB494" s="214"/>
    </row>
    <row r="495" spans="1:28" s="252" customFormat="1">
      <c r="A495" s="213" t="s">
        <v>805</v>
      </c>
      <c r="B495" s="213" t="s">
        <v>806</v>
      </c>
      <c r="C495" s="213" t="s">
        <v>25</v>
      </c>
      <c r="D495" s="213" t="s">
        <v>807</v>
      </c>
      <c r="E495" s="213" t="s">
        <v>808</v>
      </c>
      <c r="F495" s="213" t="s">
        <v>2160</v>
      </c>
      <c r="G495" s="213" t="s">
        <v>2161</v>
      </c>
      <c r="H495" s="213" t="s">
        <v>832</v>
      </c>
      <c r="I495" s="213" t="s">
        <v>834</v>
      </c>
      <c r="J495" s="213" t="s">
        <v>833</v>
      </c>
      <c r="K495" s="213" t="s">
        <v>101</v>
      </c>
      <c r="L495" s="213" t="s">
        <v>81</v>
      </c>
      <c r="M495" s="226" t="s">
        <v>34</v>
      </c>
      <c r="N495" s="226">
        <v>5</v>
      </c>
      <c r="O495" s="226">
        <v>5</v>
      </c>
      <c r="P495" s="226">
        <v>5</v>
      </c>
      <c r="Q495" s="226">
        <v>5</v>
      </c>
      <c r="R495" s="213" t="s">
        <v>140</v>
      </c>
      <c r="S495" s="213" t="s">
        <v>816</v>
      </c>
      <c r="T495" s="213" t="s">
        <v>808</v>
      </c>
      <c r="U495" s="213" t="s">
        <v>34</v>
      </c>
      <c r="V495" s="213" t="s">
        <v>34</v>
      </c>
      <c r="W495" s="213" t="s">
        <v>25</v>
      </c>
      <c r="X495" s="213"/>
      <c r="Y495" s="214"/>
      <c r="Z495" s="214"/>
      <c r="AA495" s="214"/>
      <c r="AB495" s="214"/>
    </row>
    <row r="496" spans="1:28" s="252" customFormat="1">
      <c r="A496" s="213" t="s">
        <v>805</v>
      </c>
      <c r="B496" s="213" t="s">
        <v>806</v>
      </c>
      <c r="C496" s="213" t="s">
        <v>25</v>
      </c>
      <c r="D496" s="213" t="s">
        <v>811</v>
      </c>
      <c r="E496" s="213" t="s">
        <v>808</v>
      </c>
      <c r="F496" s="213" t="s">
        <v>809</v>
      </c>
      <c r="G496" s="213" t="s">
        <v>810</v>
      </c>
      <c r="H496" s="213" t="s">
        <v>820</v>
      </c>
      <c r="I496" s="213" t="s">
        <v>822</v>
      </c>
      <c r="J496" s="213" t="s">
        <v>821</v>
      </c>
      <c r="K496" s="213" t="s">
        <v>101</v>
      </c>
      <c r="L496" s="213" t="s">
        <v>81</v>
      </c>
      <c r="M496" s="226" t="s">
        <v>34</v>
      </c>
      <c r="N496" s="226">
        <v>60</v>
      </c>
      <c r="O496" s="226">
        <v>60</v>
      </c>
      <c r="P496" s="226">
        <v>60</v>
      </c>
      <c r="Q496" s="226">
        <v>60</v>
      </c>
      <c r="R496" s="213" t="s">
        <v>140</v>
      </c>
      <c r="S496" s="213" t="s">
        <v>816</v>
      </c>
      <c r="T496" s="213" t="s">
        <v>808</v>
      </c>
      <c r="U496" s="213" t="s">
        <v>34</v>
      </c>
      <c r="V496" s="213" t="s">
        <v>34</v>
      </c>
      <c r="W496" s="213" t="s">
        <v>25</v>
      </c>
      <c r="X496" s="213"/>
      <c r="Y496" s="214"/>
      <c r="Z496" s="214"/>
      <c r="AA496" s="214"/>
      <c r="AB496" s="214"/>
    </row>
    <row r="497" spans="1:28" s="252" customFormat="1" ht="13.5" customHeight="1">
      <c r="A497" s="213" t="s">
        <v>859</v>
      </c>
      <c r="B497" s="213" t="s">
        <v>860</v>
      </c>
      <c r="C497" s="213" t="s">
        <v>25</v>
      </c>
      <c r="D497" s="213" t="s">
        <v>967</v>
      </c>
      <c r="E497" s="213" t="s">
        <v>968</v>
      </c>
      <c r="F497" s="213" t="s">
        <v>2178</v>
      </c>
      <c r="G497" s="213" t="s">
        <v>2179</v>
      </c>
      <c r="H497" s="213" t="s">
        <v>4004</v>
      </c>
      <c r="I497" s="213" t="s">
        <v>976</v>
      </c>
      <c r="J497" s="213" t="s">
        <v>977</v>
      </c>
      <c r="K497" s="213" t="s">
        <v>79</v>
      </c>
      <c r="L497" s="213" t="s">
        <v>88</v>
      </c>
      <c r="M497" s="216">
        <v>0.49</v>
      </c>
      <c r="N497" s="215" t="s">
        <v>3158</v>
      </c>
      <c r="O497" s="215" t="s">
        <v>3158</v>
      </c>
      <c r="P497" s="215" t="s">
        <v>3158</v>
      </c>
      <c r="Q497" s="215" t="s">
        <v>3158</v>
      </c>
      <c r="R497" s="213" t="s">
        <v>81</v>
      </c>
      <c r="S497" s="213" t="s">
        <v>978</v>
      </c>
      <c r="T497" s="213" t="s">
        <v>979</v>
      </c>
      <c r="U497" s="213" t="s">
        <v>34</v>
      </c>
      <c r="V497" s="213" t="s">
        <v>34</v>
      </c>
      <c r="W497" s="213" t="s">
        <v>25</v>
      </c>
      <c r="X497" s="213"/>
      <c r="Y497" s="214"/>
      <c r="Z497" s="214"/>
      <c r="AA497" s="214"/>
      <c r="AB497" s="214"/>
    </row>
    <row r="498" spans="1:28" s="252" customFormat="1" ht="13.5" customHeight="1">
      <c r="A498" s="213" t="s">
        <v>859</v>
      </c>
      <c r="B498" s="213" t="s">
        <v>860</v>
      </c>
      <c r="C498" s="213" t="s">
        <v>25</v>
      </c>
      <c r="D498" s="213" t="s">
        <v>967</v>
      </c>
      <c r="E498" s="213" t="s">
        <v>968</v>
      </c>
      <c r="F498" s="213" t="s">
        <v>2174</v>
      </c>
      <c r="G498" s="213" t="s">
        <v>2175</v>
      </c>
      <c r="H498" s="213" t="s">
        <v>993</v>
      </c>
      <c r="I498" s="213" t="s">
        <v>994</v>
      </c>
      <c r="J498" s="213" t="s">
        <v>995</v>
      </c>
      <c r="K498" s="213" t="s">
        <v>996</v>
      </c>
      <c r="L498" s="213" t="s">
        <v>88</v>
      </c>
      <c r="M498" s="226">
        <v>2</v>
      </c>
      <c r="N498" s="226">
        <v>3</v>
      </c>
      <c r="O498" s="226">
        <v>3</v>
      </c>
      <c r="P498" s="226">
        <v>3</v>
      </c>
      <c r="Q498" s="226">
        <v>3</v>
      </c>
      <c r="R498" s="213" t="s">
        <v>81</v>
      </c>
      <c r="S498" s="213" t="s">
        <v>34</v>
      </c>
      <c r="T498" s="213" t="s">
        <v>34</v>
      </c>
      <c r="U498" s="213" t="s">
        <v>34</v>
      </c>
      <c r="V498" s="213" t="s">
        <v>34</v>
      </c>
      <c r="W498" s="213" t="s">
        <v>25</v>
      </c>
      <c r="X498" s="213"/>
      <c r="Y498" s="214"/>
      <c r="Z498" s="214"/>
      <c r="AA498" s="214"/>
      <c r="AB498" s="214"/>
    </row>
    <row r="499" spans="1:28" s="252" customFormat="1" ht="13.5" customHeight="1">
      <c r="A499" s="213" t="s">
        <v>859</v>
      </c>
      <c r="B499" s="213" t="s">
        <v>860</v>
      </c>
      <c r="C499" s="213" t="s">
        <v>25</v>
      </c>
      <c r="D499" s="213" t="s">
        <v>967</v>
      </c>
      <c r="E499" s="213" t="s">
        <v>968</v>
      </c>
      <c r="F499" s="213" t="s">
        <v>2164</v>
      </c>
      <c r="G499" s="213" t="s">
        <v>2165</v>
      </c>
      <c r="H499" s="213" t="s">
        <v>4112</v>
      </c>
      <c r="I499" s="213" t="s">
        <v>982</v>
      </c>
      <c r="J499" s="213" t="s">
        <v>981</v>
      </c>
      <c r="K499" s="213" t="s">
        <v>79</v>
      </c>
      <c r="L499" s="213" t="s">
        <v>81</v>
      </c>
      <c r="M499" s="215" t="s">
        <v>34</v>
      </c>
      <c r="N499" s="215" t="s">
        <v>3157</v>
      </c>
      <c r="O499" s="215" t="s">
        <v>3157</v>
      </c>
      <c r="P499" s="215" t="s">
        <v>3157</v>
      </c>
      <c r="Q499" s="215" t="s">
        <v>3157</v>
      </c>
      <c r="R499" s="213" t="s">
        <v>81</v>
      </c>
      <c r="S499" s="213" t="s">
        <v>983</v>
      </c>
      <c r="T499" s="213" t="s">
        <v>984</v>
      </c>
      <c r="U499" s="213" t="s">
        <v>34</v>
      </c>
      <c r="V499" s="213" t="s">
        <v>34</v>
      </c>
      <c r="W499" s="213" t="s">
        <v>25</v>
      </c>
      <c r="X499" s="213"/>
      <c r="Y499" s="214"/>
      <c r="Z499" s="214"/>
      <c r="AA499" s="214"/>
      <c r="AB499" s="214"/>
    </row>
    <row r="500" spans="1:28" s="252" customFormat="1">
      <c r="A500" s="213" t="s">
        <v>665</v>
      </c>
      <c r="B500" s="213" t="s">
        <v>666</v>
      </c>
      <c r="C500" s="213" t="s">
        <v>25</v>
      </c>
      <c r="D500" s="213" t="s">
        <v>967</v>
      </c>
      <c r="E500" s="213" t="s">
        <v>968</v>
      </c>
      <c r="F500" s="213" t="s">
        <v>2180</v>
      </c>
      <c r="G500" s="213" t="s">
        <v>2181</v>
      </c>
      <c r="H500" s="213" t="s">
        <v>4113</v>
      </c>
      <c r="I500" s="213" t="s">
        <v>986</v>
      </c>
      <c r="J500" s="213" t="s">
        <v>989</v>
      </c>
      <c r="K500" s="213" t="s">
        <v>79</v>
      </c>
      <c r="L500" s="213" t="s">
        <v>88</v>
      </c>
      <c r="M500" s="213" t="s">
        <v>34</v>
      </c>
      <c r="N500" s="213" t="s">
        <v>3157</v>
      </c>
      <c r="O500" s="213" t="s">
        <v>3157</v>
      </c>
      <c r="P500" s="213" t="s">
        <v>3157</v>
      </c>
      <c r="Q500" s="213" t="s">
        <v>3157</v>
      </c>
      <c r="R500" s="213" t="s">
        <v>81</v>
      </c>
      <c r="S500" s="213" t="s">
        <v>987</v>
      </c>
      <c r="T500" s="213" t="s">
        <v>988</v>
      </c>
      <c r="U500" s="213" t="s">
        <v>34</v>
      </c>
      <c r="V500" s="213" t="s">
        <v>34</v>
      </c>
      <c r="W500" s="213" t="s">
        <v>25</v>
      </c>
      <c r="X500" s="213"/>
      <c r="Y500" s="214"/>
      <c r="Z500" s="214"/>
      <c r="AA500" s="214"/>
      <c r="AB500" s="214"/>
    </row>
    <row r="501" spans="1:28" s="252" customFormat="1">
      <c r="A501" s="213" t="s">
        <v>665</v>
      </c>
      <c r="B501" s="213" t="s">
        <v>666</v>
      </c>
      <c r="C501" s="213" t="s">
        <v>25</v>
      </c>
      <c r="D501" s="213" t="s">
        <v>967</v>
      </c>
      <c r="E501" s="213" t="s">
        <v>968</v>
      </c>
      <c r="F501" s="213" t="s">
        <v>2182</v>
      </c>
      <c r="G501" s="213" t="s">
        <v>2183</v>
      </c>
      <c r="H501" s="213" t="s">
        <v>990</v>
      </c>
      <c r="I501" s="219" t="s">
        <v>991</v>
      </c>
      <c r="J501" s="213" t="s">
        <v>991</v>
      </c>
      <c r="K501" s="213" t="s">
        <v>79</v>
      </c>
      <c r="L501" s="213" t="s">
        <v>81</v>
      </c>
      <c r="M501" s="213" t="s">
        <v>34</v>
      </c>
      <c r="N501" s="213" t="s">
        <v>3159</v>
      </c>
      <c r="O501" s="213" t="s">
        <v>3159</v>
      </c>
      <c r="P501" s="213" t="s">
        <v>3159</v>
      </c>
      <c r="Q501" s="213" t="s">
        <v>3159</v>
      </c>
      <c r="R501" s="213" t="s">
        <v>81</v>
      </c>
      <c r="S501" s="213" t="s">
        <v>992</v>
      </c>
      <c r="T501" s="213" t="s">
        <v>992</v>
      </c>
      <c r="U501" s="213" t="s">
        <v>34</v>
      </c>
      <c r="V501" s="213" t="s">
        <v>34</v>
      </c>
      <c r="W501" s="213" t="s">
        <v>25</v>
      </c>
      <c r="X501" s="213"/>
      <c r="Y501" s="214"/>
      <c r="Z501" s="214"/>
      <c r="AA501" s="214"/>
      <c r="AB501" s="214"/>
    </row>
    <row r="502" spans="1:28" s="252" customFormat="1">
      <c r="A502" s="213" t="s">
        <v>859</v>
      </c>
      <c r="B502" s="213" t="s">
        <v>860</v>
      </c>
      <c r="C502" s="213" t="s">
        <v>25</v>
      </c>
      <c r="D502" s="213" t="s">
        <v>967</v>
      </c>
      <c r="E502" s="213" t="s">
        <v>968</v>
      </c>
      <c r="F502" s="213" t="s">
        <v>1002</v>
      </c>
      <c r="G502" s="213" t="s">
        <v>1003</v>
      </c>
      <c r="H502" s="213" t="s">
        <v>997</v>
      </c>
      <c r="I502" s="213" t="s">
        <v>999</v>
      </c>
      <c r="J502" s="213" t="s">
        <v>998</v>
      </c>
      <c r="K502" s="213" t="s">
        <v>1000</v>
      </c>
      <c r="L502" s="213" t="s">
        <v>34</v>
      </c>
      <c r="M502" s="215" t="s">
        <v>34</v>
      </c>
      <c r="N502" s="226">
        <v>92</v>
      </c>
      <c r="O502" s="226">
        <v>92</v>
      </c>
      <c r="P502" s="226">
        <v>92</v>
      </c>
      <c r="Q502" s="226">
        <v>92</v>
      </c>
      <c r="R502" s="213" t="s">
        <v>81</v>
      </c>
      <c r="S502" s="213" t="s">
        <v>1001</v>
      </c>
      <c r="T502" s="213" t="s">
        <v>1001</v>
      </c>
      <c r="U502" s="213" t="s">
        <v>34</v>
      </c>
      <c r="V502" s="213" t="s">
        <v>34</v>
      </c>
      <c r="W502" s="213" t="s">
        <v>25</v>
      </c>
      <c r="X502" s="213"/>
      <c r="Y502" s="214"/>
      <c r="Z502" s="214"/>
      <c r="AA502" s="214"/>
      <c r="AB502" s="214"/>
    </row>
    <row r="503" spans="1:28" s="252" customFormat="1">
      <c r="A503" s="213" t="s">
        <v>859</v>
      </c>
      <c r="B503" s="213" t="s">
        <v>860</v>
      </c>
      <c r="C503" s="213" t="s">
        <v>25</v>
      </c>
      <c r="D503" s="213" t="s">
        <v>967</v>
      </c>
      <c r="E503" s="213" t="s">
        <v>968</v>
      </c>
      <c r="F503" s="213" t="s">
        <v>969</v>
      </c>
      <c r="G503" s="213" t="s">
        <v>970</v>
      </c>
      <c r="H503" s="213" t="s">
        <v>4111</v>
      </c>
      <c r="I503" s="213" t="s">
        <v>972</v>
      </c>
      <c r="J503" s="213" t="s">
        <v>974</v>
      </c>
      <c r="K503" s="213" t="s">
        <v>79</v>
      </c>
      <c r="L503" s="213" t="s">
        <v>963</v>
      </c>
      <c r="M503" s="237">
        <v>0.81699999999999995</v>
      </c>
      <c r="N503" s="215" t="s">
        <v>3156</v>
      </c>
      <c r="O503" s="215" t="s">
        <v>3156</v>
      </c>
      <c r="P503" s="215" t="s">
        <v>3156</v>
      </c>
      <c r="Q503" s="215" t="s">
        <v>3156</v>
      </c>
      <c r="R503" s="213" t="s">
        <v>81</v>
      </c>
      <c r="S503" s="213" t="s">
        <v>964</v>
      </c>
      <c r="T503" s="213" t="s">
        <v>965</v>
      </c>
      <c r="U503" s="213" t="s">
        <v>34</v>
      </c>
      <c r="V503" s="213" t="s">
        <v>34</v>
      </c>
      <c r="W503" s="213" t="s">
        <v>25</v>
      </c>
      <c r="X503" s="213"/>
      <c r="Y503" s="214"/>
      <c r="Z503" s="214"/>
      <c r="AA503" s="214"/>
      <c r="AB503" s="214"/>
    </row>
    <row r="504" spans="1:28" s="252" customFormat="1" ht="13.5" customHeight="1">
      <c r="A504" s="213" t="s">
        <v>859</v>
      </c>
      <c r="B504" s="213" t="s">
        <v>860</v>
      </c>
      <c r="C504" s="213" t="s">
        <v>25</v>
      </c>
      <c r="D504" s="213" t="s">
        <v>967</v>
      </c>
      <c r="E504" s="213" t="s">
        <v>968</v>
      </c>
      <c r="F504" s="213" t="s">
        <v>2166</v>
      </c>
      <c r="G504" s="213" t="s">
        <v>2167</v>
      </c>
      <c r="H504" s="213" t="s">
        <v>97</v>
      </c>
      <c r="I504" s="213" t="s">
        <v>97</v>
      </c>
      <c r="J504" s="213" t="s">
        <v>97</v>
      </c>
      <c r="K504" s="213" t="s">
        <v>97</v>
      </c>
      <c r="L504" s="213" t="s">
        <v>97</v>
      </c>
      <c r="M504" s="213" t="s">
        <v>97</v>
      </c>
      <c r="N504" s="213" t="s">
        <v>97</v>
      </c>
      <c r="O504" s="213" t="s">
        <v>97</v>
      </c>
      <c r="P504" s="213" t="s">
        <v>97</v>
      </c>
      <c r="Q504" s="213" t="s">
        <v>97</v>
      </c>
      <c r="R504" s="213" t="s">
        <v>97</v>
      </c>
      <c r="S504" s="213" t="s">
        <v>97</v>
      </c>
      <c r="T504" s="213" t="s">
        <v>97</v>
      </c>
      <c r="U504" s="213" t="s">
        <v>97</v>
      </c>
      <c r="V504" s="213" t="s">
        <v>97</v>
      </c>
      <c r="W504" s="213" t="s">
        <v>25</v>
      </c>
      <c r="X504" s="213"/>
      <c r="Y504" s="214"/>
      <c r="Z504" s="214"/>
      <c r="AA504" s="214"/>
      <c r="AB504" s="214"/>
    </row>
    <row r="505" spans="1:28" s="252" customFormat="1" ht="12.75" customHeight="1">
      <c r="A505" s="213" t="s">
        <v>859</v>
      </c>
      <c r="B505" s="213" t="s">
        <v>860</v>
      </c>
      <c r="C505" s="213" t="s">
        <v>25</v>
      </c>
      <c r="D505" s="213" t="s">
        <v>967</v>
      </c>
      <c r="E505" s="213" t="s">
        <v>968</v>
      </c>
      <c r="F505" s="213" t="s">
        <v>2168</v>
      </c>
      <c r="G505" s="213" t="s">
        <v>2169</v>
      </c>
      <c r="H505" s="213" t="s">
        <v>97</v>
      </c>
      <c r="I505" s="213" t="s">
        <v>97</v>
      </c>
      <c r="J505" s="213" t="s">
        <v>97</v>
      </c>
      <c r="K505" s="213" t="s">
        <v>97</v>
      </c>
      <c r="L505" s="213" t="s">
        <v>97</v>
      </c>
      <c r="M505" s="213" t="s">
        <v>97</v>
      </c>
      <c r="N505" s="213" t="s">
        <v>97</v>
      </c>
      <c r="O505" s="213" t="s">
        <v>97</v>
      </c>
      <c r="P505" s="213" t="s">
        <v>97</v>
      </c>
      <c r="Q505" s="213" t="s">
        <v>97</v>
      </c>
      <c r="R505" s="213" t="s">
        <v>97</v>
      </c>
      <c r="S505" s="213" t="s">
        <v>97</v>
      </c>
      <c r="T505" s="213" t="s">
        <v>97</v>
      </c>
      <c r="U505" s="213" t="s">
        <v>97</v>
      </c>
      <c r="V505" s="213" t="s">
        <v>97</v>
      </c>
      <c r="W505" s="213" t="s">
        <v>25</v>
      </c>
      <c r="X505" s="213"/>
      <c r="Y505" s="214"/>
      <c r="Z505" s="214"/>
      <c r="AA505" s="214"/>
      <c r="AB505" s="214"/>
    </row>
    <row r="506" spans="1:28" s="252" customFormat="1" ht="13.5" customHeight="1">
      <c r="A506" s="213" t="s">
        <v>859</v>
      </c>
      <c r="B506" s="213" t="s">
        <v>860</v>
      </c>
      <c r="C506" s="213" t="s">
        <v>25</v>
      </c>
      <c r="D506" s="213" t="s">
        <v>967</v>
      </c>
      <c r="E506" s="213" t="s">
        <v>968</v>
      </c>
      <c r="F506" s="213" t="s">
        <v>2170</v>
      </c>
      <c r="G506" s="213" t="s">
        <v>2171</v>
      </c>
      <c r="H506" s="213" t="s">
        <v>97</v>
      </c>
      <c r="I506" s="213" t="s">
        <v>97</v>
      </c>
      <c r="J506" s="213" t="s">
        <v>97</v>
      </c>
      <c r="K506" s="213" t="s">
        <v>97</v>
      </c>
      <c r="L506" s="213" t="s">
        <v>97</v>
      </c>
      <c r="M506" s="213" t="s">
        <v>97</v>
      </c>
      <c r="N506" s="213" t="s">
        <v>97</v>
      </c>
      <c r="O506" s="213" t="s">
        <v>97</v>
      </c>
      <c r="P506" s="213" t="s">
        <v>97</v>
      </c>
      <c r="Q506" s="213" t="s">
        <v>97</v>
      </c>
      <c r="R506" s="213" t="s">
        <v>97</v>
      </c>
      <c r="S506" s="213" t="s">
        <v>97</v>
      </c>
      <c r="T506" s="213" t="s">
        <v>97</v>
      </c>
      <c r="U506" s="213" t="s">
        <v>97</v>
      </c>
      <c r="V506" s="213" t="s">
        <v>97</v>
      </c>
      <c r="W506" s="213" t="s">
        <v>25</v>
      </c>
      <c r="X506" s="213"/>
      <c r="Y506" s="214"/>
      <c r="Z506" s="214"/>
      <c r="AA506" s="214"/>
      <c r="AB506" s="214"/>
    </row>
    <row r="507" spans="1:28" s="252" customFormat="1" ht="13.5" customHeight="1">
      <c r="A507" s="213" t="s">
        <v>859</v>
      </c>
      <c r="B507" s="213" t="s">
        <v>860</v>
      </c>
      <c r="C507" s="213" t="s">
        <v>25</v>
      </c>
      <c r="D507" s="213" t="s">
        <v>967</v>
      </c>
      <c r="E507" s="213" t="s">
        <v>968</v>
      </c>
      <c r="F507" s="213" t="s">
        <v>2172</v>
      </c>
      <c r="G507" s="213" t="s">
        <v>2173</v>
      </c>
      <c r="H507" s="213" t="s">
        <v>97</v>
      </c>
      <c r="I507" s="213" t="s">
        <v>97</v>
      </c>
      <c r="J507" s="213" t="s">
        <v>97</v>
      </c>
      <c r="K507" s="213" t="s">
        <v>97</v>
      </c>
      <c r="L507" s="213" t="s">
        <v>97</v>
      </c>
      <c r="M507" s="213" t="s">
        <v>97</v>
      </c>
      <c r="N507" s="213" t="s">
        <v>97</v>
      </c>
      <c r="O507" s="213" t="s">
        <v>97</v>
      </c>
      <c r="P507" s="213" t="s">
        <v>97</v>
      </c>
      <c r="Q507" s="213" t="s">
        <v>97</v>
      </c>
      <c r="R507" s="213" t="s">
        <v>97</v>
      </c>
      <c r="S507" s="213" t="s">
        <v>97</v>
      </c>
      <c r="T507" s="213" t="s">
        <v>97</v>
      </c>
      <c r="U507" s="213" t="s">
        <v>97</v>
      </c>
      <c r="V507" s="213" t="s">
        <v>97</v>
      </c>
      <c r="W507" s="213" t="s">
        <v>25</v>
      </c>
      <c r="X507" s="213"/>
      <c r="Y507" s="214"/>
      <c r="Z507" s="214"/>
      <c r="AA507" s="214"/>
      <c r="AB507" s="214"/>
    </row>
    <row r="508" spans="1:28" s="252" customFormat="1" ht="13.5" customHeight="1">
      <c r="A508" s="213" t="s">
        <v>859</v>
      </c>
      <c r="B508" s="213" t="s">
        <v>860</v>
      </c>
      <c r="C508" s="213" t="s">
        <v>25</v>
      </c>
      <c r="D508" s="213" t="s">
        <v>967</v>
      </c>
      <c r="E508" s="213" t="s">
        <v>968</v>
      </c>
      <c r="F508" s="213" t="s">
        <v>2176</v>
      </c>
      <c r="G508" s="213" t="s">
        <v>2177</v>
      </c>
      <c r="H508" s="213" t="s">
        <v>97</v>
      </c>
      <c r="I508" s="213" t="s">
        <v>97</v>
      </c>
      <c r="J508" s="213" t="s">
        <v>97</v>
      </c>
      <c r="K508" s="213" t="s">
        <v>97</v>
      </c>
      <c r="L508" s="213" t="s">
        <v>97</v>
      </c>
      <c r="M508" s="213" t="s">
        <v>97</v>
      </c>
      <c r="N508" s="213" t="s">
        <v>97</v>
      </c>
      <c r="O508" s="213" t="s">
        <v>97</v>
      </c>
      <c r="P508" s="213" t="s">
        <v>97</v>
      </c>
      <c r="Q508" s="213" t="s">
        <v>97</v>
      </c>
      <c r="R508" s="213" t="s">
        <v>97</v>
      </c>
      <c r="S508" s="213" t="s">
        <v>97</v>
      </c>
      <c r="T508" s="213" t="s">
        <v>97</v>
      </c>
      <c r="U508" s="213" t="s">
        <v>97</v>
      </c>
      <c r="V508" s="213" t="s">
        <v>97</v>
      </c>
      <c r="W508" s="213" t="s">
        <v>25</v>
      </c>
      <c r="X508" s="213"/>
      <c r="Y508" s="214"/>
      <c r="Z508" s="214"/>
      <c r="AA508" s="214"/>
      <c r="AB508" s="214"/>
    </row>
    <row r="509" spans="1:28" s="252" customFormat="1" ht="13.5" customHeight="1">
      <c r="A509" s="213" t="s">
        <v>859</v>
      </c>
      <c r="B509" s="213" t="s">
        <v>860</v>
      </c>
      <c r="C509" s="213" t="s">
        <v>25</v>
      </c>
      <c r="D509" s="213" t="s">
        <v>967</v>
      </c>
      <c r="E509" s="213" t="s">
        <v>968</v>
      </c>
      <c r="F509" s="213" t="s">
        <v>1002</v>
      </c>
      <c r="G509" s="213" t="s">
        <v>1003</v>
      </c>
      <c r="H509" s="213" t="s">
        <v>1004</v>
      </c>
      <c r="I509" s="213" t="s">
        <v>1006</v>
      </c>
      <c r="J509" s="213" t="s">
        <v>1005</v>
      </c>
      <c r="K509" s="213" t="s">
        <v>1007</v>
      </c>
      <c r="L509" s="213" t="s">
        <v>81</v>
      </c>
      <c r="M509" s="215" t="s">
        <v>34</v>
      </c>
      <c r="N509" s="226">
        <v>10000</v>
      </c>
      <c r="O509" s="226">
        <v>10000</v>
      </c>
      <c r="P509" s="226">
        <v>10000</v>
      </c>
      <c r="Q509" s="226">
        <v>10000</v>
      </c>
      <c r="R509" s="213" t="s">
        <v>81</v>
      </c>
      <c r="S509" s="213" t="s">
        <v>1001</v>
      </c>
      <c r="T509" s="213" t="s">
        <v>1001</v>
      </c>
      <c r="U509" s="213" t="s">
        <v>34</v>
      </c>
      <c r="V509" s="213" t="s">
        <v>34</v>
      </c>
      <c r="W509" s="213" t="s">
        <v>25</v>
      </c>
      <c r="X509" s="213"/>
      <c r="Y509" s="214"/>
      <c r="Z509" s="214"/>
      <c r="AA509" s="214"/>
      <c r="AB509" s="214"/>
    </row>
    <row r="510" spans="1:28" s="252" customFormat="1" ht="13.5" customHeight="1">
      <c r="A510" s="213" t="s">
        <v>859</v>
      </c>
      <c r="B510" s="213" t="s">
        <v>860</v>
      </c>
      <c r="C510" s="213" t="s">
        <v>25</v>
      </c>
      <c r="D510" s="213" t="s">
        <v>967</v>
      </c>
      <c r="E510" s="213" t="s">
        <v>968</v>
      </c>
      <c r="F510" s="213" t="s">
        <v>969</v>
      </c>
      <c r="G510" s="213" t="s">
        <v>970</v>
      </c>
      <c r="H510" s="213" t="s">
        <v>966</v>
      </c>
      <c r="I510" s="213" t="s">
        <v>959</v>
      </c>
      <c r="J510" s="213" t="s">
        <v>960</v>
      </c>
      <c r="K510" s="213" t="s">
        <v>961</v>
      </c>
      <c r="L510" s="213" t="s">
        <v>963</v>
      </c>
      <c r="M510" s="215">
        <v>9.4700000000000006</v>
      </c>
      <c r="N510" s="215" t="s">
        <v>962</v>
      </c>
      <c r="O510" s="215" t="s">
        <v>962</v>
      </c>
      <c r="P510" s="215" t="s">
        <v>962</v>
      </c>
      <c r="Q510" s="215" t="s">
        <v>962</v>
      </c>
      <c r="R510" s="213" t="s">
        <v>81</v>
      </c>
      <c r="S510" s="213" t="s">
        <v>964</v>
      </c>
      <c r="T510" s="213" t="s">
        <v>965</v>
      </c>
      <c r="U510" s="213" t="s">
        <v>34</v>
      </c>
      <c r="V510" s="213" t="s">
        <v>34</v>
      </c>
      <c r="W510" s="213" t="s">
        <v>25</v>
      </c>
      <c r="X510" s="213"/>
      <c r="Y510" s="214"/>
      <c r="Z510" s="214"/>
      <c r="AA510" s="214"/>
      <c r="AB510" s="214"/>
    </row>
    <row r="511" spans="1:28" s="253" customFormat="1" ht="12" customHeight="1">
      <c r="A511" s="238" t="s">
        <v>1594</v>
      </c>
      <c r="B511" s="238" t="s">
        <v>1595</v>
      </c>
      <c r="C511" s="238" t="s">
        <v>25</v>
      </c>
      <c r="D511" s="238" t="s">
        <v>2184</v>
      </c>
      <c r="E511" s="238" t="s">
        <v>2185</v>
      </c>
      <c r="F511" s="238" t="s">
        <v>2228</v>
      </c>
      <c r="G511" s="238" t="s">
        <v>2229</v>
      </c>
      <c r="H511" s="242" t="s">
        <v>3877</v>
      </c>
      <c r="I511" s="242" t="s">
        <v>3803</v>
      </c>
      <c r="J511" s="242" t="s">
        <v>3802</v>
      </c>
      <c r="K511" s="238" t="s">
        <v>101</v>
      </c>
      <c r="L511" s="238" t="s">
        <v>124</v>
      </c>
      <c r="M511" s="245" t="s">
        <v>34</v>
      </c>
      <c r="N511" s="245">
        <v>8000</v>
      </c>
      <c r="O511" s="245">
        <v>8000</v>
      </c>
      <c r="P511" s="245">
        <v>8000</v>
      </c>
      <c r="Q511" s="245">
        <v>8000</v>
      </c>
      <c r="R511" s="238" t="s">
        <v>140</v>
      </c>
      <c r="S511" s="242" t="s">
        <v>3773</v>
      </c>
      <c r="T511" s="242" t="s">
        <v>3804</v>
      </c>
      <c r="U511" s="238" t="s">
        <v>34</v>
      </c>
      <c r="V511" s="238" t="s">
        <v>34</v>
      </c>
      <c r="W511" s="238" t="s">
        <v>25</v>
      </c>
      <c r="X511" s="238"/>
      <c r="Y511" s="241"/>
      <c r="Z511" s="241"/>
      <c r="AA511" s="241"/>
      <c r="AB511" s="241"/>
    </row>
    <row r="512" spans="1:28" s="253" customFormat="1">
      <c r="A512" s="238" t="s">
        <v>1805</v>
      </c>
      <c r="B512" s="238" t="s">
        <v>1806</v>
      </c>
      <c r="C512" s="238" t="s">
        <v>25</v>
      </c>
      <c r="D512" s="238" t="s">
        <v>2184</v>
      </c>
      <c r="E512" s="238" t="s">
        <v>2185</v>
      </c>
      <c r="F512" s="238" t="s">
        <v>2196</v>
      </c>
      <c r="G512" s="238" t="s">
        <v>2197</v>
      </c>
      <c r="H512" s="242" t="s">
        <v>4181</v>
      </c>
      <c r="I512" s="242" t="s">
        <v>3874</v>
      </c>
      <c r="J512" s="242" t="s">
        <v>3765</v>
      </c>
      <c r="K512" s="243" t="s">
        <v>3871</v>
      </c>
      <c r="L512" s="238" t="s">
        <v>81</v>
      </c>
      <c r="M512" s="238">
        <v>1.82</v>
      </c>
      <c r="N512" s="266">
        <f>$M$512*$W$512</f>
        <v>2.0020000000000002</v>
      </c>
      <c r="O512" s="266">
        <f>$M$512*$W$512</f>
        <v>2.0020000000000002</v>
      </c>
      <c r="P512" s="266">
        <f>$M$512*$W$512</f>
        <v>2.0020000000000002</v>
      </c>
      <c r="Q512" s="266">
        <f>$M$512*$W$512</f>
        <v>2.0020000000000002</v>
      </c>
      <c r="R512" s="238" t="s">
        <v>81</v>
      </c>
      <c r="S512" s="242" t="s">
        <v>3766</v>
      </c>
      <c r="T512" s="242" t="s">
        <v>3768</v>
      </c>
      <c r="U512" s="238" t="s">
        <v>34</v>
      </c>
      <c r="V512" s="238" t="s">
        <v>34</v>
      </c>
      <c r="W512" s="238">
        <v>1.1000000000000001</v>
      </c>
      <c r="X512" s="238"/>
      <c r="Y512" s="241"/>
      <c r="Z512" s="241"/>
      <c r="AA512" s="241"/>
      <c r="AB512" s="241"/>
    </row>
    <row r="513" spans="1:28" s="253" customFormat="1" ht="15.75" customHeight="1">
      <c r="A513" s="238" t="s">
        <v>1805</v>
      </c>
      <c r="B513" s="238" t="s">
        <v>1806</v>
      </c>
      <c r="C513" s="238" t="s">
        <v>25</v>
      </c>
      <c r="D513" s="238" t="s">
        <v>2184</v>
      </c>
      <c r="E513" s="238" t="s">
        <v>2185</v>
      </c>
      <c r="F513" s="238" t="s">
        <v>2196</v>
      </c>
      <c r="G513" s="238" t="s">
        <v>2197</v>
      </c>
      <c r="H513" s="242" t="s">
        <v>4182</v>
      </c>
      <c r="I513" s="242" t="s">
        <v>3873</v>
      </c>
      <c r="J513" s="242" t="s">
        <v>3765</v>
      </c>
      <c r="K513" s="243" t="s">
        <v>3875</v>
      </c>
      <c r="L513" s="238" t="s">
        <v>81</v>
      </c>
      <c r="M513" s="238">
        <v>17.28</v>
      </c>
      <c r="N513" s="238" t="s">
        <v>34</v>
      </c>
      <c r="O513" s="238" t="s">
        <v>34</v>
      </c>
      <c r="P513" s="238" t="s">
        <v>34</v>
      </c>
      <c r="Q513" s="238" t="s">
        <v>34</v>
      </c>
      <c r="R513" s="238" t="s">
        <v>81</v>
      </c>
      <c r="S513" s="242" t="s">
        <v>3766</v>
      </c>
      <c r="T513" s="242" t="s">
        <v>3767</v>
      </c>
      <c r="U513" s="238" t="s">
        <v>34</v>
      </c>
      <c r="V513" s="238" t="s">
        <v>34</v>
      </c>
      <c r="W513" s="238"/>
      <c r="X513" s="238"/>
      <c r="Y513" s="241"/>
      <c r="Z513" s="241"/>
      <c r="AA513" s="241"/>
      <c r="AB513" s="241"/>
    </row>
    <row r="514" spans="1:28" s="253" customFormat="1">
      <c r="A514" s="238" t="s">
        <v>1805</v>
      </c>
      <c r="B514" s="238" t="s">
        <v>1806</v>
      </c>
      <c r="C514" s="238" t="s">
        <v>25</v>
      </c>
      <c r="D514" s="238" t="s">
        <v>2184</v>
      </c>
      <c r="E514" s="238" t="s">
        <v>2185</v>
      </c>
      <c r="F514" s="238" t="s">
        <v>2196</v>
      </c>
      <c r="G514" s="238" t="s">
        <v>2197</v>
      </c>
      <c r="H514" s="242" t="s">
        <v>4307</v>
      </c>
      <c r="I514" s="242" t="s">
        <v>3769</v>
      </c>
      <c r="J514" s="242" t="s">
        <v>3765</v>
      </c>
      <c r="K514" s="243" t="s">
        <v>3872</v>
      </c>
      <c r="L514" s="238" t="s">
        <v>81</v>
      </c>
      <c r="M514" s="238">
        <v>5.21</v>
      </c>
      <c r="N514" s="244">
        <f>$M$514*$W$514</f>
        <v>7.2939999999999996</v>
      </c>
      <c r="O514" s="244">
        <f>$M$514*$W$514</f>
        <v>7.2939999999999996</v>
      </c>
      <c r="P514" s="244">
        <f>$M$514*$W$514</f>
        <v>7.2939999999999996</v>
      </c>
      <c r="Q514" s="244">
        <f>$M$514*$W$514</f>
        <v>7.2939999999999996</v>
      </c>
      <c r="R514" s="238" t="s">
        <v>81</v>
      </c>
      <c r="S514" s="242" t="s">
        <v>3766</v>
      </c>
      <c r="T514" s="242" t="s">
        <v>3768</v>
      </c>
      <c r="U514" s="238" t="s">
        <v>34</v>
      </c>
      <c r="V514" s="238" t="s">
        <v>34</v>
      </c>
      <c r="W514" s="238">
        <v>1.4</v>
      </c>
      <c r="X514" s="238"/>
      <c r="Y514" s="241"/>
      <c r="Z514" s="241"/>
      <c r="AA514" s="241"/>
      <c r="AB514" s="241"/>
    </row>
    <row r="515" spans="1:28" s="253" customFormat="1">
      <c r="A515" s="238" t="s">
        <v>1594</v>
      </c>
      <c r="B515" s="238" t="s">
        <v>1595</v>
      </c>
      <c r="C515" s="238" t="s">
        <v>25</v>
      </c>
      <c r="D515" s="238" t="s">
        <v>2184</v>
      </c>
      <c r="E515" s="238" t="s">
        <v>2185</v>
      </c>
      <c r="F515" s="238" t="s">
        <v>2230</v>
      </c>
      <c r="G515" s="238" t="s">
        <v>2231</v>
      </c>
      <c r="H515" s="242" t="s">
        <v>4118</v>
      </c>
      <c r="I515" s="242" t="s">
        <v>3781</v>
      </c>
      <c r="J515" s="242" t="s">
        <v>3882</v>
      </c>
      <c r="K515" s="238" t="s">
        <v>101</v>
      </c>
      <c r="L515" s="238" t="s">
        <v>124</v>
      </c>
      <c r="M515" s="245">
        <v>9000</v>
      </c>
      <c r="N515" s="245">
        <v>8800</v>
      </c>
      <c r="O515" s="245">
        <v>8800</v>
      </c>
      <c r="P515" s="245">
        <v>8800</v>
      </c>
      <c r="Q515" s="245">
        <v>8800</v>
      </c>
      <c r="R515" s="238" t="s">
        <v>140</v>
      </c>
      <c r="S515" s="242" t="s">
        <v>3773</v>
      </c>
      <c r="T515" s="242" t="s">
        <v>3774</v>
      </c>
      <c r="U515" s="242" t="s">
        <v>3782</v>
      </c>
      <c r="V515" s="242" t="s">
        <v>3783</v>
      </c>
      <c r="W515" s="238" t="s">
        <v>25</v>
      </c>
      <c r="X515" s="238"/>
      <c r="Y515" s="241"/>
      <c r="Z515" s="241"/>
      <c r="AA515" s="241"/>
      <c r="AB515" s="241"/>
    </row>
    <row r="516" spans="1:28" s="253" customFormat="1">
      <c r="A516" s="238" t="s">
        <v>1594</v>
      </c>
      <c r="B516" s="238" t="s">
        <v>1595</v>
      </c>
      <c r="C516" s="238" t="s">
        <v>25</v>
      </c>
      <c r="D516" s="238" t="s">
        <v>2184</v>
      </c>
      <c r="E516" s="238" t="s">
        <v>2185</v>
      </c>
      <c r="F516" s="238" t="s">
        <v>2232</v>
      </c>
      <c r="G516" s="238" t="s">
        <v>2233</v>
      </c>
      <c r="H516" s="242" t="s">
        <v>3780</v>
      </c>
      <c r="I516" s="242" t="s">
        <v>3781</v>
      </c>
      <c r="J516" s="242" t="s">
        <v>3882</v>
      </c>
      <c r="K516" s="238" t="s">
        <v>101</v>
      </c>
      <c r="L516" s="238" t="s">
        <v>124</v>
      </c>
      <c r="M516" s="245">
        <v>9000</v>
      </c>
      <c r="N516" s="245">
        <v>8800</v>
      </c>
      <c r="O516" s="245">
        <v>8800</v>
      </c>
      <c r="P516" s="245">
        <v>8800</v>
      </c>
      <c r="Q516" s="245">
        <v>8800</v>
      </c>
      <c r="R516" s="238" t="s">
        <v>140</v>
      </c>
      <c r="S516" s="242" t="s">
        <v>3773</v>
      </c>
      <c r="T516" s="242" t="s">
        <v>3774</v>
      </c>
      <c r="U516" s="242" t="s">
        <v>3782</v>
      </c>
      <c r="V516" s="242" t="s">
        <v>3783</v>
      </c>
      <c r="W516" s="238" t="s">
        <v>25</v>
      </c>
      <c r="X516" s="238"/>
      <c r="Y516" s="241"/>
      <c r="Z516" s="241"/>
      <c r="AA516" s="241"/>
      <c r="AB516" s="241"/>
    </row>
    <row r="517" spans="1:28" s="253" customFormat="1">
      <c r="A517" s="238" t="s">
        <v>1805</v>
      </c>
      <c r="B517" s="238" t="s">
        <v>1806</v>
      </c>
      <c r="C517" s="238" t="s">
        <v>25</v>
      </c>
      <c r="D517" s="238" t="s">
        <v>2184</v>
      </c>
      <c r="E517" s="238" t="s">
        <v>2185</v>
      </c>
      <c r="F517" s="238" t="s">
        <v>2196</v>
      </c>
      <c r="G517" s="238" t="s">
        <v>2197</v>
      </c>
      <c r="H517" s="242" t="s">
        <v>4308</v>
      </c>
      <c r="I517" s="242" t="s">
        <v>3763</v>
      </c>
      <c r="J517" s="242" t="s">
        <v>3759</v>
      </c>
      <c r="K517" s="243" t="s">
        <v>3764</v>
      </c>
      <c r="L517" s="238" t="s">
        <v>81</v>
      </c>
      <c r="M517" s="238" t="s">
        <v>34</v>
      </c>
      <c r="N517" s="238" t="s">
        <v>34</v>
      </c>
      <c r="O517" s="238" t="s">
        <v>34</v>
      </c>
      <c r="P517" s="238" t="s">
        <v>34</v>
      </c>
      <c r="Q517" s="238" t="s">
        <v>34</v>
      </c>
      <c r="R517" s="238" t="s">
        <v>81</v>
      </c>
      <c r="S517" s="242" t="s">
        <v>3761</v>
      </c>
      <c r="T517" s="242" t="s">
        <v>3762</v>
      </c>
      <c r="U517" s="238" t="s">
        <v>34</v>
      </c>
      <c r="V517" s="238" t="s">
        <v>34</v>
      </c>
      <c r="W517" s="238"/>
      <c r="X517" s="238"/>
      <c r="Y517" s="241"/>
      <c r="Z517" s="241"/>
      <c r="AA517" s="241"/>
      <c r="AB517" s="241"/>
    </row>
    <row r="518" spans="1:28" s="253" customFormat="1">
      <c r="A518" s="238" t="s">
        <v>1805</v>
      </c>
      <c r="B518" s="238" t="s">
        <v>1806</v>
      </c>
      <c r="C518" s="238" t="s">
        <v>25</v>
      </c>
      <c r="D518" s="238" t="s">
        <v>2184</v>
      </c>
      <c r="E518" s="238" t="s">
        <v>2185</v>
      </c>
      <c r="F518" s="238" t="s">
        <v>2196</v>
      </c>
      <c r="G518" s="238" t="s">
        <v>2197</v>
      </c>
      <c r="H518" s="242" t="s">
        <v>4309</v>
      </c>
      <c r="I518" s="242" t="s">
        <v>3866</v>
      </c>
      <c r="J518" s="242" t="s">
        <v>3759</v>
      </c>
      <c r="K518" s="243" t="s">
        <v>3760</v>
      </c>
      <c r="L518" s="238" t="s">
        <v>81</v>
      </c>
      <c r="M518" s="238" t="s">
        <v>34</v>
      </c>
      <c r="N518" s="238" t="s">
        <v>34</v>
      </c>
      <c r="O518" s="238" t="s">
        <v>34</v>
      </c>
      <c r="P518" s="238" t="s">
        <v>34</v>
      </c>
      <c r="Q518" s="238" t="s">
        <v>34</v>
      </c>
      <c r="R518" s="238" t="s">
        <v>81</v>
      </c>
      <c r="S518" s="242" t="s">
        <v>3761</v>
      </c>
      <c r="T518" s="242" t="s">
        <v>3762</v>
      </c>
      <c r="U518" s="238" t="s">
        <v>34</v>
      </c>
      <c r="V518" s="238" t="s">
        <v>34</v>
      </c>
      <c r="W518" s="238" t="s">
        <v>25</v>
      </c>
      <c r="X518" s="238"/>
      <c r="Y518" s="241"/>
      <c r="Z518" s="241"/>
      <c r="AA518" s="241"/>
      <c r="AB518" s="241"/>
    </row>
    <row r="519" spans="1:28" s="253" customFormat="1">
      <c r="A519" s="238" t="s">
        <v>729</v>
      </c>
      <c r="B519" s="238" t="s">
        <v>730</v>
      </c>
      <c r="C519" s="238" t="s">
        <v>25</v>
      </c>
      <c r="D519" s="238" t="s">
        <v>2184</v>
      </c>
      <c r="E519" s="238" t="s">
        <v>2185</v>
      </c>
      <c r="F519" s="238" t="s">
        <v>2206</v>
      </c>
      <c r="G519" s="238" t="s">
        <v>2207</v>
      </c>
      <c r="H519" s="242" t="s">
        <v>3864</v>
      </c>
      <c r="I519" s="242" t="s">
        <v>3744</v>
      </c>
      <c r="J519" s="242" t="s">
        <v>3743</v>
      </c>
      <c r="K519" s="238" t="s">
        <v>3876</v>
      </c>
      <c r="L519" s="238" t="s">
        <v>81</v>
      </c>
      <c r="M519" s="238" t="s">
        <v>34</v>
      </c>
      <c r="N519" s="238" t="s">
        <v>34</v>
      </c>
      <c r="O519" s="238" t="s">
        <v>34</v>
      </c>
      <c r="P519" s="238" t="s">
        <v>34</v>
      </c>
      <c r="Q519" s="245">
        <v>300</v>
      </c>
      <c r="R519" s="238" t="s">
        <v>81</v>
      </c>
      <c r="S519" s="242" t="s">
        <v>3739</v>
      </c>
      <c r="T519" s="242" t="s">
        <v>3740</v>
      </c>
      <c r="U519" s="238" t="s">
        <v>34</v>
      </c>
      <c r="V519" s="238" t="s">
        <v>34</v>
      </c>
      <c r="W519" s="238" t="s">
        <v>25</v>
      </c>
      <c r="X519" s="238"/>
      <c r="Y519" s="241"/>
      <c r="Z519" s="241"/>
      <c r="AA519" s="241"/>
      <c r="AB519" s="241"/>
    </row>
    <row r="520" spans="1:28" s="253" customFormat="1">
      <c r="A520" s="238" t="s">
        <v>65</v>
      </c>
      <c r="B520" s="238" t="s">
        <v>66</v>
      </c>
      <c r="C520" s="238" t="s">
        <v>25</v>
      </c>
      <c r="D520" s="238" t="s">
        <v>2184</v>
      </c>
      <c r="E520" s="238" t="s">
        <v>2185</v>
      </c>
      <c r="F520" s="238" t="s">
        <v>2214</v>
      </c>
      <c r="G520" s="238" t="s">
        <v>2215</v>
      </c>
      <c r="H520" s="242" t="s">
        <v>3741</v>
      </c>
      <c r="I520" s="242" t="s">
        <v>3742</v>
      </c>
      <c r="J520" s="242" t="s">
        <v>3858</v>
      </c>
      <c r="K520" s="238" t="s">
        <v>101</v>
      </c>
      <c r="L520" s="238" t="s">
        <v>81</v>
      </c>
      <c r="M520" s="245" t="s">
        <v>34</v>
      </c>
      <c r="N520" s="245">
        <v>0</v>
      </c>
      <c r="O520" s="245">
        <v>0</v>
      </c>
      <c r="P520" s="245">
        <v>0</v>
      </c>
      <c r="Q520" s="245">
        <v>2</v>
      </c>
      <c r="R520" s="238" t="s">
        <v>81</v>
      </c>
      <c r="S520" s="242" t="s">
        <v>3739</v>
      </c>
      <c r="T520" s="242" t="s">
        <v>3740</v>
      </c>
      <c r="U520" s="238" t="s">
        <v>34</v>
      </c>
      <c r="V520" s="238" t="s">
        <v>34</v>
      </c>
      <c r="W520" s="238"/>
      <c r="X520" s="238"/>
      <c r="Y520" s="241"/>
      <c r="Z520" s="241"/>
      <c r="AA520" s="241"/>
      <c r="AB520" s="241"/>
    </row>
    <row r="521" spans="1:28" s="253" customFormat="1">
      <c r="A521" s="238" t="s">
        <v>1594</v>
      </c>
      <c r="B521" s="238" t="s">
        <v>1595</v>
      </c>
      <c r="C521" s="238" t="s">
        <v>25</v>
      </c>
      <c r="D521" s="238" t="s">
        <v>2184</v>
      </c>
      <c r="E521" s="238" t="s">
        <v>2185</v>
      </c>
      <c r="F521" s="238" t="s">
        <v>2222</v>
      </c>
      <c r="G521" s="238" t="s">
        <v>2223</v>
      </c>
      <c r="H521" s="242" t="s">
        <v>3797</v>
      </c>
      <c r="I521" s="242" t="s">
        <v>3798</v>
      </c>
      <c r="J521" s="242" t="s">
        <v>3796</v>
      </c>
      <c r="K521" s="238" t="s">
        <v>101</v>
      </c>
      <c r="L521" s="238" t="s">
        <v>124</v>
      </c>
      <c r="M521" s="245">
        <v>1992123</v>
      </c>
      <c r="N521" s="245">
        <v>2000000</v>
      </c>
      <c r="O521" s="245">
        <v>2000000</v>
      </c>
      <c r="P521" s="245">
        <v>2000000</v>
      </c>
      <c r="Q521" s="245">
        <v>2000000</v>
      </c>
      <c r="R521" s="238" t="s">
        <v>140</v>
      </c>
      <c r="S521" s="242" t="s">
        <v>3773</v>
      </c>
      <c r="T521" s="242" t="s">
        <v>3773</v>
      </c>
      <c r="U521" s="238" t="s">
        <v>34</v>
      </c>
      <c r="V521" s="238" t="s">
        <v>34</v>
      </c>
      <c r="W521" s="238"/>
      <c r="X521" s="238"/>
      <c r="Y521" s="241"/>
      <c r="Z521" s="241"/>
      <c r="AA521" s="241"/>
      <c r="AB521" s="241"/>
    </row>
    <row r="522" spans="1:28" s="253" customFormat="1">
      <c r="A522" s="238" t="s">
        <v>729</v>
      </c>
      <c r="B522" s="238" t="s">
        <v>730</v>
      </c>
      <c r="C522" s="238" t="s">
        <v>25</v>
      </c>
      <c r="D522" s="238" t="s">
        <v>2184</v>
      </c>
      <c r="E522" s="238" t="s">
        <v>2185</v>
      </c>
      <c r="F522" s="238" t="s">
        <v>2202</v>
      </c>
      <c r="G522" s="238" t="s">
        <v>2203</v>
      </c>
      <c r="H522" s="242" t="s">
        <v>3718</v>
      </c>
      <c r="I522" s="242" t="s">
        <v>3719</v>
      </c>
      <c r="J522" s="242" t="s">
        <v>3852</v>
      </c>
      <c r="K522" s="238" t="s">
        <v>101</v>
      </c>
      <c r="L522" s="238" t="s">
        <v>81</v>
      </c>
      <c r="M522" s="245" t="s">
        <v>34</v>
      </c>
      <c r="N522" s="245">
        <v>300</v>
      </c>
      <c r="O522" s="245">
        <v>300</v>
      </c>
      <c r="P522" s="245">
        <v>300</v>
      </c>
      <c r="Q522" s="245">
        <v>300</v>
      </c>
      <c r="R522" s="238" t="s">
        <v>81</v>
      </c>
      <c r="S522" s="242" t="s">
        <v>3720</v>
      </c>
      <c r="T522" s="242" t="s">
        <v>3725</v>
      </c>
      <c r="U522" s="242" t="s">
        <v>3721</v>
      </c>
      <c r="V522" s="242" t="s">
        <v>3726</v>
      </c>
      <c r="W522" s="242" t="s">
        <v>3722</v>
      </c>
      <c r="X522" s="242" t="s">
        <v>3333</v>
      </c>
      <c r="Y522" s="242" t="s">
        <v>3723</v>
      </c>
      <c r="Z522" s="242" t="s">
        <v>615</v>
      </c>
      <c r="AA522" s="242" t="s">
        <v>3724</v>
      </c>
      <c r="AB522" s="242" t="s">
        <v>288</v>
      </c>
    </row>
    <row r="523" spans="1:28" s="253" customFormat="1">
      <c r="A523" s="238" t="s">
        <v>729</v>
      </c>
      <c r="B523" s="238" t="s">
        <v>730</v>
      </c>
      <c r="C523" s="238" t="s">
        <v>25</v>
      </c>
      <c r="D523" s="238" t="s">
        <v>2184</v>
      </c>
      <c r="E523" s="238" t="s">
        <v>2185</v>
      </c>
      <c r="F523" s="238" t="s">
        <v>2200</v>
      </c>
      <c r="G523" s="238" t="s">
        <v>2201</v>
      </c>
      <c r="H523" s="242" t="s">
        <v>4310</v>
      </c>
      <c r="I523" s="242" t="s">
        <v>3815</v>
      </c>
      <c r="J523" s="242" t="s">
        <v>3879</v>
      </c>
      <c r="K523" s="238" t="s">
        <v>3816</v>
      </c>
      <c r="L523" s="238" t="s">
        <v>140</v>
      </c>
      <c r="M523" s="238" t="s">
        <v>34</v>
      </c>
      <c r="N523" s="245">
        <v>10</v>
      </c>
      <c r="O523" s="245">
        <v>10</v>
      </c>
      <c r="P523" s="245">
        <v>10</v>
      </c>
      <c r="Q523" s="245">
        <v>10</v>
      </c>
      <c r="R523" s="238" t="s">
        <v>81</v>
      </c>
      <c r="S523" s="242" t="s">
        <v>3817</v>
      </c>
      <c r="T523" s="242" t="s">
        <v>3818</v>
      </c>
      <c r="U523" s="238" t="s">
        <v>34</v>
      </c>
      <c r="V523" s="238" t="s">
        <v>34</v>
      </c>
      <c r="W523" s="238" t="s">
        <v>25</v>
      </c>
      <c r="X523" s="238"/>
      <c r="Y523" s="241"/>
      <c r="Z523" s="241"/>
      <c r="AA523" s="241"/>
      <c r="AB523" s="241"/>
    </row>
    <row r="524" spans="1:28" s="253" customFormat="1">
      <c r="A524" s="238" t="s">
        <v>729</v>
      </c>
      <c r="B524" s="238" t="s">
        <v>730</v>
      </c>
      <c r="C524" s="238" t="s">
        <v>25</v>
      </c>
      <c r="D524" s="238" t="s">
        <v>2184</v>
      </c>
      <c r="E524" s="238" t="s">
        <v>2185</v>
      </c>
      <c r="F524" s="238" t="s">
        <v>2212</v>
      </c>
      <c r="G524" s="238" t="s">
        <v>2213</v>
      </c>
      <c r="H524" s="242" t="s">
        <v>4115</v>
      </c>
      <c r="I524" s="242" t="s">
        <v>3819</v>
      </c>
      <c r="J524" s="242" t="s">
        <v>3853</v>
      </c>
      <c r="K524" s="242" t="s">
        <v>3816</v>
      </c>
      <c r="L524" s="238" t="s">
        <v>140</v>
      </c>
      <c r="M524" s="238" t="s">
        <v>34</v>
      </c>
      <c r="N524" s="245">
        <v>15</v>
      </c>
      <c r="O524" s="245">
        <v>15</v>
      </c>
      <c r="P524" s="245">
        <v>15</v>
      </c>
      <c r="Q524" s="245">
        <v>15</v>
      </c>
      <c r="R524" s="238" t="s">
        <v>81</v>
      </c>
      <c r="S524" s="242" t="s">
        <v>3820</v>
      </c>
      <c r="T524" s="238" t="s">
        <v>3818</v>
      </c>
      <c r="U524" s="238" t="s">
        <v>34</v>
      </c>
      <c r="V524" s="238" t="s">
        <v>34</v>
      </c>
      <c r="W524" s="238" t="s">
        <v>25</v>
      </c>
      <c r="X524" s="238"/>
      <c r="Y524" s="241"/>
      <c r="Z524" s="241"/>
      <c r="AA524" s="241"/>
      <c r="AB524" s="241"/>
    </row>
    <row r="525" spans="1:28" s="253" customFormat="1">
      <c r="A525" s="238" t="s">
        <v>729</v>
      </c>
      <c r="B525" s="238" t="s">
        <v>730</v>
      </c>
      <c r="C525" s="238" t="s">
        <v>25</v>
      </c>
      <c r="D525" s="238" t="s">
        <v>2184</v>
      </c>
      <c r="E525" s="238" t="s">
        <v>2185</v>
      </c>
      <c r="F525" s="238" t="s">
        <v>2208</v>
      </c>
      <c r="G525" s="238" t="s">
        <v>2209</v>
      </c>
      <c r="H525" s="242" t="s">
        <v>3749</v>
      </c>
      <c r="I525" s="242" t="s">
        <v>3751</v>
      </c>
      <c r="J525" s="242" t="s">
        <v>3750</v>
      </c>
      <c r="K525" s="238" t="s">
        <v>101</v>
      </c>
      <c r="L525" s="238" t="s">
        <v>81</v>
      </c>
      <c r="M525" s="245" t="s">
        <v>34</v>
      </c>
      <c r="N525" s="245" t="s">
        <v>34</v>
      </c>
      <c r="O525" s="245" t="s">
        <v>34</v>
      </c>
      <c r="P525" s="245" t="s">
        <v>34</v>
      </c>
      <c r="Q525" s="245">
        <v>100</v>
      </c>
      <c r="R525" s="238" t="s">
        <v>81</v>
      </c>
      <c r="S525" s="242" t="s">
        <v>3739</v>
      </c>
      <c r="T525" s="242" t="s">
        <v>3740</v>
      </c>
      <c r="U525" s="238" t="s">
        <v>34</v>
      </c>
      <c r="V525" s="238" t="s">
        <v>34</v>
      </c>
      <c r="W525" s="238"/>
      <c r="X525" s="238"/>
      <c r="Y525" s="241"/>
      <c r="Z525" s="241"/>
      <c r="AA525" s="241"/>
      <c r="AB525" s="241"/>
    </row>
    <row r="526" spans="1:28" s="253" customFormat="1">
      <c r="A526" s="238" t="s">
        <v>1656</v>
      </c>
      <c r="B526" s="238" t="s">
        <v>1657</v>
      </c>
      <c r="C526" s="238" t="s">
        <v>25</v>
      </c>
      <c r="D526" s="238" t="s">
        <v>2184</v>
      </c>
      <c r="E526" s="238" t="s">
        <v>2185</v>
      </c>
      <c r="F526" s="238" t="s">
        <v>2190</v>
      </c>
      <c r="G526" s="238" t="s">
        <v>2191</v>
      </c>
      <c r="H526" s="242" t="s">
        <v>3812</v>
      </c>
      <c r="I526" s="242" t="s">
        <v>3814</v>
      </c>
      <c r="J526" s="242" t="s">
        <v>3813</v>
      </c>
      <c r="K526" s="238" t="s">
        <v>101</v>
      </c>
      <c r="L526" s="238" t="s">
        <v>124</v>
      </c>
      <c r="M526" s="245" t="s">
        <v>34</v>
      </c>
      <c r="N526" s="245">
        <v>10</v>
      </c>
      <c r="O526" s="245">
        <v>10</v>
      </c>
      <c r="P526" s="245">
        <v>10</v>
      </c>
      <c r="Q526" s="245">
        <v>10</v>
      </c>
      <c r="R526" s="238" t="s">
        <v>81</v>
      </c>
      <c r="S526" s="242" t="s">
        <v>3773</v>
      </c>
      <c r="T526" s="238" t="s">
        <v>34</v>
      </c>
      <c r="U526" s="238" t="s">
        <v>34</v>
      </c>
      <c r="V526" s="238" t="s">
        <v>34</v>
      </c>
      <c r="W526" s="238" t="s">
        <v>25</v>
      </c>
      <c r="X526" s="238"/>
      <c r="Y526" s="241"/>
      <c r="Z526" s="241"/>
      <c r="AA526" s="241"/>
      <c r="AB526" s="241"/>
    </row>
    <row r="527" spans="1:28" s="253" customFormat="1">
      <c r="A527" s="238" t="s">
        <v>729</v>
      </c>
      <c r="B527" s="238" t="s">
        <v>730</v>
      </c>
      <c r="C527" s="238" t="s">
        <v>25</v>
      </c>
      <c r="D527" s="238" t="s">
        <v>2184</v>
      </c>
      <c r="E527" s="238" t="s">
        <v>2185</v>
      </c>
      <c r="F527" s="238" t="s">
        <v>2208</v>
      </c>
      <c r="G527" s="238" t="s">
        <v>2209</v>
      </c>
      <c r="H527" s="242" t="s">
        <v>3754</v>
      </c>
      <c r="I527" s="242" t="s">
        <v>3756</v>
      </c>
      <c r="J527" s="242" t="s">
        <v>3755</v>
      </c>
      <c r="K527" s="238" t="s">
        <v>101</v>
      </c>
      <c r="L527" s="238" t="s">
        <v>81</v>
      </c>
      <c r="M527" s="245">
        <v>0</v>
      </c>
      <c r="N527" s="245" t="s">
        <v>34</v>
      </c>
      <c r="O527" s="245" t="s">
        <v>34</v>
      </c>
      <c r="P527" s="245" t="s">
        <v>34</v>
      </c>
      <c r="Q527" s="245">
        <v>2</v>
      </c>
      <c r="R527" s="238" t="s">
        <v>81</v>
      </c>
      <c r="S527" s="242" t="s">
        <v>3739</v>
      </c>
      <c r="T527" s="242" t="s">
        <v>3740</v>
      </c>
      <c r="U527" s="238" t="s">
        <v>34</v>
      </c>
      <c r="V527" s="238" t="s">
        <v>34</v>
      </c>
      <c r="W527" s="238"/>
      <c r="X527" s="238"/>
      <c r="Y527" s="241"/>
      <c r="Z527" s="241"/>
      <c r="AA527" s="241"/>
      <c r="AB527" s="241"/>
    </row>
    <row r="528" spans="1:28" s="253" customFormat="1">
      <c r="A528" s="238" t="s">
        <v>729</v>
      </c>
      <c r="B528" s="238" t="s">
        <v>730</v>
      </c>
      <c r="C528" s="238" t="s">
        <v>25</v>
      </c>
      <c r="D528" s="238" t="s">
        <v>2184</v>
      </c>
      <c r="E528" s="238" t="s">
        <v>2185</v>
      </c>
      <c r="F528" s="238" t="s">
        <v>2208</v>
      </c>
      <c r="G528" s="238" t="s">
        <v>2209</v>
      </c>
      <c r="H528" s="242" t="s">
        <v>3859</v>
      </c>
      <c r="I528" s="242" t="s">
        <v>3753</v>
      </c>
      <c r="J528" s="242" t="s">
        <v>3752</v>
      </c>
      <c r="K528" s="238" t="s">
        <v>101</v>
      </c>
      <c r="L528" s="238" t="s">
        <v>81</v>
      </c>
      <c r="M528" s="245">
        <v>0</v>
      </c>
      <c r="N528" s="245" t="s">
        <v>34</v>
      </c>
      <c r="O528" s="245" t="s">
        <v>34</v>
      </c>
      <c r="P528" s="245" t="s">
        <v>34</v>
      </c>
      <c r="Q528" s="245">
        <v>2</v>
      </c>
      <c r="R528" s="238" t="s">
        <v>81</v>
      </c>
      <c r="S528" s="242" t="s">
        <v>3739</v>
      </c>
      <c r="T528" s="242" t="s">
        <v>3740</v>
      </c>
      <c r="U528" s="238" t="s">
        <v>34</v>
      </c>
      <c r="V528" s="238" t="s">
        <v>34</v>
      </c>
      <c r="W528" s="238"/>
      <c r="X528" s="238"/>
      <c r="Y528" s="241"/>
      <c r="Z528" s="241"/>
      <c r="AA528" s="241"/>
      <c r="AB528" s="241"/>
    </row>
    <row r="529" spans="1:28" s="253" customFormat="1">
      <c r="A529" s="238" t="s">
        <v>729</v>
      </c>
      <c r="B529" s="238" t="s">
        <v>730</v>
      </c>
      <c r="C529" s="238" t="s">
        <v>25</v>
      </c>
      <c r="D529" s="238" t="s">
        <v>2184</v>
      </c>
      <c r="E529" s="238" t="s">
        <v>2185</v>
      </c>
      <c r="F529" s="238" t="s">
        <v>2208</v>
      </c>
      <c r="G529" s="238" t="s">
        <v>2209</v>
      </c>
      <c r="H529" s="242" t="s">
        <v>3860</v>
      </c>
      <c r="I529" s="242" t="s">
        <v>3861</v>
      </c>
      <c r="J529" s="242" t="s">
        <v>3747</v>
      </c>
      <c r="K529" s="238" t="s">
        <v>101</v>
      </c>
      <c r="L529" s="238" t="s">
        <v>81</v>
      </c>
      <c r="M529" s="245" t="s">
        <v>34</v>
      </c>
      <c r="N529" s="245" t="s">
        <v>34</v>
      </c>
      <c r="O529" s="245" t="s">
        <v>34</v>
      </c>
      <c r="P529" s="245" t="s">
        <v>34</v>
      </c>
      <c r="Q529" s="245">
        <v>4</v>
      </c>
      <c r="R529" s="238" t="s">
        <v>81</v>
      </c>
      <c r="S529" s="242" t="s">
        <v>3739</v>
      </c>
      <c r="T529" s="242" t="s">
        <v>3740</v>
      </c>
      <c r="U529" s="238" t="s">
        <v>34</v>
      </c>
      <c r="V529" s="238" t="s">
        <v>34</v>
      </c>
      <c r="W529" s="238" t="s">
        <v>25</v>
      </c>
      <c r="X529" s="238"/>
      <c r="Y529" s="241"/>
      <c r="Z529" s="241"/>
      <c r="AA529" s="241"/>
      <c r="AB529" s="241"/>
    </row>
    <row r="530" spans="1:28" s="253" customFormat="1">
      <c r="A530" s="238" t="s">
        <v>379</v>
      </c>
      <c r="B530" s="238" t="s">
        <v>426</v>
      </c>
      <c r="C530" s="238" t="s">
        <v>25</v>
      </c>
      <c r="D530" s="238" t="s">
        <v>2184</v>
      </c>
      <c r="E530" s="238" t="s">
        <v>2185</v>
      </c>
      <c r="F530" s="238" t="s">
        <v>2220</v>
      </c>
      <c r="G530" s="238" t="s">
        <v>2221</v>
      </c>
      <c r="H530" s="242" t="s">
        <v>3727</v>
      </c>
      <c r="I530" s="242" t="s">
        <v>3728</v>
      </c>
      <c r="J530" s="242" t="s">
        <v>3880</v>
      </c>
      <c r="K530" s="238" t="s">
        <v>101</v>
      </c>
      <c r="L530" s="238" t="s">
        <v>81</v>
      </c>
      <c r="M530" s="245">
        <v>113</v>
      </c>
      <c r="N530" s="245">
        <v>120</v>
      </c>
      <c r="O530" s="245">
        <v>120</v>
      </c>
      <c r="P530" s="245">
        <v>120</v>
      </c>
      <c r="Q530" s="245">
        <v>120</v>
      </c>
      <c r="R530" s="238" t="s">
        <v>81</v>
      </c>
      <c r="S530" s="242" t="s">
        <v>3729</v>
      </c>
      <c r="T530" s="242" t="s">
        <v>3730</v>
      </c>
      <c r="U530" s="238" t="s">
        <v>34</v>
      </c>
      <c r="V530" s="238" t="s">
        <v>34</v>
      </c>
      <c r="W530" s="238" t="s">
        <v>25</v>
      </c>
      <c r="X530" s="238"/>
      <c r="Y530" s="241"/>
      <c r="Z530" s="241"/>
      <c r="AA530" s="241"/>
      <c r="AB530" s="241"/>
    </row>
    <row r="531" spans="1:28" s="253" customFormat="1">
      <c r="A531" s="238" t="s">
        <v>379</v>
      </c>
      <c r="B531" s="238" t="s">
        <v>426</v>
      </c>
      <c r="C531" s="238" t="s">
        <v>25</v>
      </c>
      <c r="D531" s="238" t="s">
        <v>2184</v>
      </c>
      <c r="E531" s="238" t="s">
        <v>2185</v>
      </c>
      <c r="F531" s="238" t="s">
        <v>2220</v>
      </c>
      <c r="G531" s="238" t="s">
        <v>2221</v>
      </c>
      <c r="H531" s="242" t="s">
        <v>4311</v>
      </c>
      <c r="I531" s="242" t="s">
        <v>3849</v>
      </c>
      <c r="J531" s="242" t="s">
        <v>3881</v>
      </c>
      <c r="K531" s="238" t="s">
        <v>101</v>
      </c>
      <c r="L531" s="238" t="s">
        <v>81</v>
      </c>
      <c r="M531" s="245" t="s">
        <v>34</v>
      </c>
      <c r="N531" s="245">
        <v>40</v>
      </c>
      <c r="O531" s="245">
        <v>40</v>
      </c>
      <c r="P531" s="245">
        <v>40</v>
      </c>
      <c r="Q531" s="245">
        <v>40</v>
      </c>
      <c r="R531" s="238" t="s">
        <v>81</v>
      </c>
      <c r="S531" s="242" t="s">
        <v>2185</v>
      </c>
      <c r="T531" s="242" t="s">
        <v>3725</v>
      </c>
      <c r="U531" s="238" t="s">
        <v>34</v>
      </c>
      <c r="V531" s="238" t="s">
        <v>34</v>
      </c>
      <c r="W531" s="238" t="s">
        <v>25</v>
      </c>
      <c r="X531" s="238"/>
      <c r="Y531" s="241"/>
      <c r="Z531" s="241"/>
      <c r="AA531" s="241"/>
      <c r="AB531" s="241"/>
    </row>
    <row r="532" spans="1:28" s="253" customFormat="1">
      <c r="A532" s="238" t="s">
        <v>729</v>
      </c>
      <c r="B532" s="238" t="s">
        <v>730</v>
      </c>
      <c r="C532" s="238" t="s">
        <v>25</v>
      </c>
      <c r="D532" s="238" t="s">
        <v>2184</v>
      </c>
      <c r="E532" s="238" t="s">
        <v>2185</v>
      </c>
      <c r="F532" s="238" t="s">
        <v>2204</v>
      </c>
      <c r="G532" s="238" t="s">
        <v>2205</v>
      </c>
      <c r="H532" s="242" t="s">
        <v>4114</v>
      </c>
      <c r="I532" s="242" t="s">
        <v>3821</v>
      </c>
      <c r="J532" s="242" t="s">
        <v>3851</v>
      </c>
      <c r="K532" s="242" t="s">
        <v>101</v>
      </c>
      <c r="L532" s="242" t="s">
        <v>34</v>
      </c>
      <c r="M532" s="267" t="s">
        <v>34</v>
      </c>
      <c r="N532" s="245">
        <v>14</v>
      </c>
      <c r="O532" s="245">
        <v>14</v>
      </c>
      <c r="P532" s="245">
        <v>14</v>
      </c>
      <c r="Q532" s="245">
        <v>14</v>
      </c>
      <c r="R532" s="238" t="s">
        <v>81</v>
      </c>
      <c r="S532" s="242" t="s">
        <v>3822</v>
      </c>
      <c r="T532" s="238" t="s">
        <v>3818</v>
      </c>
      <c r="U532" s="238" t="s">
        <v>34</v>
      </c>
      <c r="V532" s="238" t="s">
        <v>34</v>
      </c>
      <c r="W532" s="241"/>
      <c r="X532" s="241"/>
      <c r="Y532" s="241"/>
      <c r="Z532" s="241"/>
      <c r="AA532" s="241"/>
      <c r="AB532" s="241"/>
    </row>
    <row r="533" spans="1:28" s="253" customFormat="1">
      <c r="A533" s="238" t="s">
        <v>729</v>
      </c>
      <c r="B533" s="238" t="s">
        <v>730</v>
      </c>
      <c r="C533" s="238" t="s">
        <v>25</v>
      </c>
      <c r="D533" s="238" t="s">
        <v>2184</v>
      </c>
      <c r="E533" s="238" t="s">
        <v>2185</v>
      </c>
      <c r="F533" s="238" t="s">
        <v>2210</v>
      </c>
      <c r="G533" s="238" t="s">
        <v>2211</v>
      </c>
      <c r="H533" s="242" t="s">
        <v>3734</v>
      </c>
      <c r="I533" s="242" t="s">
        <v>3736</v>
      </c>
      <c r="J533" s="242" t="s">
        <v>3735</v>
      </c>
      <c r="K533" s="238" t="s">
        <v>101</v>
      </c>
      <c r="L533" s="238" t="s">
        <v>81</v>
      </c>
      <c r="M533" s="245" t="s">
        <v>34</v>
      </c>
      <c r="N533" s="245">
        <v>135</v>
      </c>
      <c r="O533" s="245" t="s">
        <v>34</v>
      </c>
      <c r="P533" s="245" t="s">
        <v>34</v>
      </c>
      <c r="Q533" s="245" t="s">
        <v>34</v>
      </c>
      <c r="R533" s="238" t="s">
        <v>81</v>
      </c>
      <c r="S533" s="242" t="s">
        <v>2185</v>
      </c>
      <c r="T533" s="242" t="s">
        <v>3737</v>
      </c>
      <c r="U533" s="238" t="s">
        <v>34</v>
      </c>
      <c r="V533" s="238" t="s">
        <v>34</v>
      </c>
      <c r="W533" s="238" t="s">
        <v>25</v>
      </c>
      <c r="X533" s="238"/>
      <c r="Y533" s="241"/>
      <c r="Z533" s="241"/>
      <c r="AA533" s="241"/>
      <c r="AB533" s="241"/>
    </row>
    <row r="534" spans="1:28" s="253" customFormat="1">
      <c r="A534" s="238" t="s">
        <v>1594</v>
      </c>
      <c r="B534" s="238" t="s">
        <v>1595</v>
      </c>
      <c r="C534" s="238" t="s">
        <v>25</v>
      </c>
      <c r="D534" s="238" t="s">
        <v>2184</v>
      </c>
      <c r="E534" s="238" t="s">
        <v>2185</v>
      </c>
      <c r="F534" s="238" t="s">
        <v>2226</v>
      </c>
      <c r="G534" s="238" t="s">
        <v>2227</v>
      </c>
      <c r="H534" s="242" t="s">
        <v>4312</v>
      </c>
      <c r="I534" s="242" t="s">
        <v>3806</v>
      </c>
      <c r="J534" s="242" t="s">
        <v>3805</v>
      </c>
      <c r="K534" s="238" t="s">
        <v>101</v>
      </c>
      <c r="L534" s="238" t="s">
        <v>124</v>
      </c>
      <c r="M534" s="245" t="s">
        <v>34</v>
      </c>
      <c r="N534" s="245">
        <v>360</v>
      </c>
      <c r="O534" s="245">
        <v>360</v>
      </c>
      <c r="P534" s="245">
        <v>360</v>
      </c>
      <c r="Q534" s="245">
        <v>360</v>
      </c>
      <c r="R534" s="238" t="s">
        <v>140</v>
      </c>
      <c r="S534" s="242" t="s">
        <v>3773</v>
      </c>
      <c r="T534" s="238" t="s">
        <v>3807</v>
      </c>
      <c r="U534" s="238" t="s">
        <v>34</v>
      </c>
      <c r="V534" s="238" t="s">
        <v>34</v>
      </c>
      <c r="W534" s="238" t="s">
        <v>25</v>
      </c>
      <c r="X534" s="238"/>
      <c r="Y534" s="241"/>
      <c r="Z534" s="241"/>
      <c r="AA534" s="241"/>
      <c r="AB534" s="241"/>
    </row>
    <row r="535" spans="1:28" s="253" customFormat="1">
      <c r="A535" s="238" t="s">
        <v>1594</v>
      </c>
      <c r="B535" s="238" t="s">
        <v>1595</v>
      </c>
      <c r="C535" s="238" t="s">
        <v>25</v>
      </c>
      <c r="D535" s="238" t="s">
        <v>2184</v>
      </c>
      <c r="E535" s="238" t="s">
        <v>2185</v>
      </c>
      <c r="F535" s="238" t="s">
        <v>2224</v>
      </c>
      <c r="G535" s="238" t="s">
        <v>2225</v>
      </c>
      <c r="H535" s="242" t="s">
        <v>4116</v>
      </c>
      <c r="I535" s="242" t="s">
        <v>3800</v>
      </c>
      <c r="J535" s="242" t="s">
        <v>3799</v>
      </c>
      <c r="K535" s="238" t="s">
        <v>101</v>
      </c>
      <c r="L535" s="238" t="s">
        <v>124</v>
      </c>
      <c r="M535" s="245" t="s">
        <v>34</v>
      </c>
      <c r="N535" s="245">
        <v>2000</v>
      </c>
      <c r="O535" s="245">
        <v>2000</v>
      </c>
      <c r="P535" s="245">
        <v>2000</v>
      </c>
      <c r="Q535" s="245">
        <v>2000</v>
      </c>
      <c r="R535" s="238" t="s">
        <v>140</v>
      </c>
      <c r="S535" s="242" t="s">
        <v>3773</v>
      </c>
      <c r="T535" s="242" t="s">
        <v>3801</v>
      </c>
      <c r="U535" s="238" t="s">
        <v>34</v>
      </c>
      <c r="V535" s="238" t="s">
        <v>34</v>
      </c>
      <c r="W535" s="238" t="s">
        <v>25</v>
      </c>
      <c r="X535" s="238"/>
      <c r="Y535" s="241"/>
      <c r="Z535" s="241"/>
      <c r="AA535" s="241"/>
      <c r="AB535" s="241"/>
    </row>
    <row r="536" spans="1:28" s="253" customFormat="1">
      <c r="A536" s="238" t="s">
        <v>1656</v>
      </c>
      <c r="B536" s="238" t="s">
        <v>1657</v>
      </c>
      <c r="C536" s="238" t="s">
        <v>25</v>
      </c>
      <c r="D536" s="238" t="s">
        <v>2184</v>
      </c>
      <c r="E536" s="238" t="s">
        <v>2185</v>
      </c>
      <c r="F536" s="238" t="s">
        <v>2186</v>
      </c>
      <c r="G536" s="238" t="s">
        <v>2187</v>
      </c>
      <c r="H536" s="242" t="s">
        <v>3808</v>
      </c>
      <c r="I536" s="242" t="s">
        <v>3810</v>
      </c>
      <c r="J536" s="246" t="s">
        <v>3809</v>
      </c>
      <c r="K536" s="238" t="s">
        <v>101</v>
      </c>
      <c r="L536" s="238" t="s">
        <v>81</v>
      </c>
      <c r="M536" s="245" t="s">
        <v>34</v>
      </c>
      <c r="N536" s="245">
        <v>360</v>
      </c>
      <c r="O536" s="245">
        <v>360</v>
      </c>
      <c r="P536" s="245">
        <v>360</v>
      </c>
      <c r="Q536" s="245">
        <v>360</v>
      </c>
      <c r="R536" s="238" t="s">
        <v>140</v>
      </c>
      <c r="S536" s="242" t="s">
        <v>3773</v>
      </c>
      <c r="T536" s="242" t="s">
        <v>3811</v>
      </c>
      <c r="U536" s="238" t="s">
        <v>34</v>
      </c>
      <c r="V536" s="238" t="s">
        <v>34</v>
      </c>
      <c r="W536" s="238" t="s">
        <v>25</v>
      </c>
      <c r="X536" s="238"/>
      <c r="Y536" s="241"/>
      <c r="Z536" s="241"/>
      <c r="AA536" s="241"/>
      <c r="AB536" s="241"/>
    </row>
    <row r="537" spans="1:28" s="253" customFormat="1">
      <c r="A537" s="238" t="s">
        <v>1656</v>
      </c>
      <c r="B537" s="238" t="s">
        <v>1657</v>
      </c>
      <c r="C537" s="238" t="s">
        <v>25</v>
      </c>
      <c r="D537" s="238" t="s">
        <v>2184</v>
      </c>
      <c r="E537" s="238" t="s">
        <v>2185</v>
      </c>
      <c r="F537" s="238" t="s">
        <v>2194</v>
      </c>
      <c r="G537" s="238" t="s">
        <v>2195</v>
      </c>
      <c r="H537" s="242" t="s">
        <v>3808</v>
      </c>
      <c r="I537" s="242" t="s">
        <v>3810</v>
      </c>
      <c r="J537" s="242" t="s">
        <v>3809</v>
      </c>
      <c r="K537" s="238" t="s">
        <v>101</v>
      </c>
      <c r="L537" s="238" t="s">
        <v>81</v>
      </c>
      <c r="M537" s="245" t="s">
        <v>34</v>
      </c>
      <c r="N537" s="245">
        <v>360</v>
      </c>
      <c r="O537" s="245">
        <v>360</v>
      </c>
      <c r="P537" s="245">
        <v>360</v>
      </c>
      <c r="Q537" s="245">
        <v>360</v>
      </c>
      <c r="R537" s="238" t="s">
        <v>140</v>
      </c>
      <c r="S537" s="242" t="s">
        <v>3773</v>
      </c>
      <c r="T537" s="242" t="s">
        <v>3811</v>
      </c>
      <c r="U537" s="238" t="s">
        <v>34</v>
      </c>
      <c r="V537" s="238" t="s">
        <v>34</v>
      </c>
      <c r="W537" s="238" t="s">
        <v>25</v>
      </c>
      <c r="X537" s="238"/>
      <c r="Y537" s="241"/>
      <c r="Z537" s="241"/>
      <c r="AA537" s="241"/>
      <c r="AB537" s="241"/>
    </row>
    <row r="538" spans="1:28" s="253" customFormat="1">
      <c r="A538" s="238" t="s">
        <v>1594</v>
      </c>
      <c r="B538" s="238" t="s">
        <v>1595</v>
      </c>
      <c r="C538" s="238" t="s">
        <v>25</v>
      </c>
      <c r="D538" s="238" t="s">
        <v>2184</v>
      </c>
      <c r="E538" s="238" t="s">
        <v>2185</v>
      </c>
      <c r="F538" s="238" t="s">
        <v>2230</v>
      </c>
      <c r="G538" s="238" t="s">
        <v>2231</v>
      </c>
      <c r="H538" s="242" t="s">
        <v>3770</v>
      </c>
      <c r="I538" s="242" t="s">
        <v>3772</v>
      </c>
      <c r="J538" s="242" t="s">
        <v>3867</v>
      </c>
      <c r="K538" s="238" t="s">
        <v>101</v>
      </c>
      <c r="L538" s="238" t="s">
        <v>124</v>
      </c>
      <c r="M538" s="245">
        <v>50062</v>
      </c>
      <c r="N538" s="245">
        <v>55068</v>
      </c>
      <c r="O538" s="245">
        <v>55068</v>
      </c>
      <c r="P538" s="245">
        <v>55068</v>
      </c>
      <c r="Q538" s="245">
        <v>55068</v>
      </c>
      <c r="R538" s="238" t="s">
        <v>140</v>
      </c>
      <c r="S538" s="242" t="s">
        <v>3773</v>
      </c>
      <c r="T538" s="242" t="s">
        <v>3774</v>
      </c>
      <c r="U538" s="238" t="s">
        <v>34</v>
      </c>
      <c r="V538" s="238" t="s">
        <v>34</v>
      </c>
      <c r="W538" s="238" t="s">
        <v>25</v>
      </c>
      <c r="X538" s="238"/>
      <c r="Y538" s="241"/>
      <c r="Z538" s="241"/>
      <c r="AA538" s="241"/>
      <c r="AB538" s="241"/>
    </row>
    <row r="539" spans="1:28" s="253" customFormat="1">
      <c r="A539" s="238" t="s">
        <v>1594</v>
      </c>
      <c r="B539" s="238" t="s">
        <v>1595</v>
      </c>
      <c r="C539" s="238" t="s">
        <v>25</v>
      </c>
      <c r="D539" s="238" t="s">
        <v>2184</v>
      </c>
      <c r="E539" s="238" t="s">
        <v>2185</v>
      </c>
      <c r="F539" s="238" t="s">
        <v>2232</v>
      </c>
      <c r="G539" s="238" t="s">
        <v>2233</v>
      </c>
      <c r="H539" s="242" t="s">
        <v>3870</v>
      </c>
      <c r="I539" s="242" t="s">
        <v>3772</v>
      </c>
      <c r="J539" s="242" t="s">
        <v>3771</v>
      </c>
      <c r="K539" s="238" t="s">
        <v>101</v>
      </c>
      <c r="L539" s="238" t="s">
        <v>124</v>
      </c>
      <c r="M539" s="245">
        <v>50062</v>
      </c>
      <c r="N539" s="245">
        <v>55068</v>
      </c>
      <c r="O539" s="245">
        <v>55068</v>
      </c>
      <c r="P539" s="245">
        <v>55068</v>
      </c>
      <c r="Q539" s="245">
        <v>55068</v>
      </c>
      <c r="R539" s="238" t="s">
        <v>140</v>
      </c>
      <c r="S539" s="242" t="s">
        <v>3773</v>
      </c>
      <c r="T539" s="242" t="s">
        <v>3774</v>
      </c>
      <c r="U539" s="238" t="s">
        <v>34</v>
      </c>
      <c r="V539" s="238" t="s">
        <v>34</v>
      </c>
      <c r="W539" s="238" t="s">
        <v>25</v>
      </c>
      <c r="X539" s="238"/>
      <c r="Y539" s="241"/>
      <c r="Z539" s="241"/>
      <c r="AA539" s="241"/>
      <c r="AB539" s="241"/>
    </row>
    <row r="540" spans="1:28" s="253" customFormat="1">
      <c r="A540" s="238" t="s">
        <v>729</v>
      </c>
      <c r="B540" s="238" t="s">
        <v>730</v>
      </c>
      <c r="C540" s="238" t="s">
        <v>25</v>
      </c>
      <c r="D540" s="238" t="s">
        <v>2184</v>
      </c>
      <c r="E540" s="238" t="s">
        <v>2185</v>
      </c>
      <c r="F540" s="238" t="s">
        <v>2206</v>
      </c>
      <c r="G540" s="238" t="s">
        <v>2207</v>
      </c>
      <c r="H540" s="242" t="s">
        <v>3862</v>
      </c>
      <c r="I540" s="242" t="s">
        <v>3748</v>
      </c>
      <c r="J540" s="242" t="s">
        <v>3747</v>
      </c>
      <c r="K540" s="238" t="s">
        <v>101</v>
      </c>
      <c r="L540" s="238" t="s">
        <v>81</v>
      </c>
      <c r="M540" s="245" t="s">
        <v>34</v>
      </c>
      <c r="N540" s="245">
        <v>300</v>
      </c>
      <c r="O540" s="245">
        <v>300</v>
      </c>
      <c r="P540" s="245">
        <v>300</v>
      </c>
      <c r="Q540" s="245">
        <v>300</v>
      </c>
      <c r="R540" s="238" t="s">
        <v>81</v>
      </c>
      <c r="S540" s="242" t="s">
        <v>3739</v>
      </c>
      <c r="T540" s="242" t="s">
        <v>3740</v>
      </c>
      <c r="U540" s="238" t="s">
        <v>34</v>
      </c>
      <c r="V540" s="238" t="s">
        <v>34</v>
      </c>
      <c r="W540" s="238"/>
      <c r="X540" s="238"/>
      <c r="Y540" s="241"/>
      <c r="Z540" s="241"/>
      <c r="AA540" s="241"/>
      <c r="AB540" s="241"/>
    </row>
    <row r="541" spans="1:28" s="253" customFormat="1" ht="12.75" customHeight="1">
      <c r="A541" s="238" t="s">
        <v>1656</v>
      </c>
      <c r="B541" s="238" t="s">
        <v>1657</v>
      </c>
      <c r="C541" s="238" t="s">
        <v>25</v>
      </c>
      <c r="D541" s="238" t="s">
        <v>2184</v>
      </c>
      <c r="E541" s="238" t="s">
        <v>2185</v>
      </c>
      <c r="F541" s="238" t="s">
        <v>2188</v>
      </c>
      <c r="G541" s="238" t="s">
        <v>2189</v>
      </c>
      <c r="H541" s="238" t="s">
        <v>97</v>
      </c>
      <c r="I541" s="238" t="s">
        <v>97</v>
      </c>
      <c r="J541" s="238" t="s">
        <v>97</v>
      </c>
      <c r="K541" s="238" t="s">
        <v>97</v>
      </c>
      <c r="L541" s="238" t="s">
        <v>97</v>
      </c>
      <c r="M541" s="238" t="s">
        <v>97</v>
      </c>
      <c r="N541" s="238" t="s">
        <v>97</v>
      </c>
      <c r="O541" s="238" t="s">
        <v>97</v>
      </c>
      <c r="P541" s="238" t="s">
        <v>97</v>
      </c>
      <c r="Q541" s="238" t="s">
        <v>97</v>
      </c>
      <c r="R541" s="238" t="s">
        <v>97</v>
      </c>
      <c r="S541" s="238" t="s">
        <v>97</v>
      </c>
      <c r="T541" s="238" t="s">
        <v>97</v>
      </c>
      <c r="U541" s="238" t="s">
        <v>97</v>
      </c>
      <c r="V541" s="238" t="s">
        <v>97</v>
      </c>
      <c r="W541" s="238" t="s">
        <v>25</v>
      </c>
      <c r="X541" s="238"/>
      <c r="Y541" s="241"/>
      <c r="Z541" s="241"/>
      <c r="AA541" s="241"/>
      <c r="AB541" s="241"/>
    </row>
    <row r="542" spans="1:28" s="253" customFormat="1" ht="12.75" customHeight="1">
      <c r="A542" s="238" t="s">
        <v>1656</v>
      </c>
      <c r="B542" s="238" t="s">
        <v>1657</v>
      </c>
      <c r="C542" s="238" t="s">
        <v>25</v>
      </c>
      <c r="D542" s="238" t="s">
        <v>2184</v>
      </c>
      <c r="E542" s="238" t="s">
        <v>2185</v>
      </c>
      <c r="F542" s="238" t="s">
        <v>2192</v>
      </c>
      <c r="G542" s="238" t="s">
        <v>2193</v>
      </c>
      <c r="H542" s="238" t="s">
        <v>97</v>
      </c>
      <c r="I542" s="238" t="s">
        <v>97</v>
      </c>
      <c r="J542" s="238" t="s">
        <v>97</v>
      </c>
      <c r="K542" s="238" t="s">
        <v>97</v>
      </c>
      <c r="L542" s="238" t="s">
        <v>97</v>
      </c>
      <c r="M542" s="238" t="s">
        <v>97</v>
      </c>
      <c r="N542" s="238" t="s">
        <v>97</v>
      </c>
      <c r="O542" s="238" t="s">
        <v>97</v>
      </c>
      <c r="P542" s="238" t="s">
        <v>97</v>
      </c>
      <c r="Q542" s="238" t="s">
        <v>97</v>
      </c>
      <c r="R542" s="238" t="s">
        <v>97</v>
      </c>
      <c r="S542" s="238" t="s">
        <v>97</v>
      </c>
      <c r="T542" s="238" t="s">
        <v>97</v>
      </c>
      <c r="U542" s="238" t="s">
        <v>97</v>
      </c>
      <c r="V542" s="238" t="s">
        <v>97</v>
      </c>
      <c r="W542" s="238" t="s">
        <v>25</v>
      </c>
      <c r="X542" s="238"/>
      <c r="Y542" s="241"/>
      <c r="Z542" s="241"/>
      <c r="AA542" s="241"/>
      <c r="AB542" s="241"/>
    </row>
    <row r="543" spans="1:28" s="253" customFormat="1">
      <c r="A543" s="238" t="s">
        <v>1594</v>
      </c>
      <c r="B543" s="238" t="s">
        <v>1595</v>
      </c>
      <c r="C543" s="238" t="s">
        <v>25</v>
      </c>
      <c r="D543" s="238" t="s">
        <v>2184</v>
      </c>
      <c r="E543" s="238" t="s">
        <v>2185</v>
      </c>
      <c r="F543" s="238" t="s">
        <v>2230</v>
      </c>
      <c r="G543" s="238" t="s">
        <v>2231</v>
      </c>
      <c r="H543" s="257" t="s">
        <v>4400</v>
      </c>
      <c r="I543" s="242" t="s">
        <v>3777</v>
      </c>
      <c r="J543" s="242" t="s">
        <v>3868</v>
      </c>
      <c r="K543" s="238" t="s">
        <v>101</v>
      </c>
      <c r="L543" s="238" t="s">
        <v>124</v>
      </c>
      <c r="M543" s="245">
        <v>59116</v>
      </c>
      <c r="N543" s="245">
        <v>49365</v>
      </c>
      <c r="O543" s="245">
        <v>49365</v>
      </c>
      <c r="P543" s="245">
        <v>49365</v>
      </c>
      <c r="Q543" s="245">
        <v>49365</v>
      </c>
      <c r="R543" s="238" t="s">
        <v>140</v>
      </c>
      <c r="S543" s="242" t="s">
        <v>3773</v>
      </c>
      <c r="T543" s="242" t="s">
        <v>3774</v>
      </c>
      <c r="U543" s="238" t="s">
        <v>34</v>
      </c>
      <c r="V543" s="238" t="s">
        <v>34</v>
      </c>
      <c r="W543" s="238" t="s">
        <v>25</v>
      </c>
      <c r="X543" s="238"/>
      <c r="Y543" s="241"/>
      <c r="Z543" s="241"/>
      <c r="AA543" s="241"/>
      <c r="AB543" s="241"/>
    </row>
    <row r="544" spans="1:28" s="253" customFormat="1">
      <c r="A544" s="238" t="s">
        <v>1594</v>
      </c>
      <c r="B544" s="238" t="s">
        <v>1595</v>
      </c>
      <c r="C544" s="238" t="s">
        <v>25</v>
      </c>
      <c r="D544" s="238" t="s">
        <v>2184</v>
      </c>
      <c r="E544" s="238" t="s">
        <v>2185</v>
      </c>
      <c r="F544" s="238" t="s">
        <v>2232</v>
      </c>
      <c r="G544" s="238" t="s">
        <v>2233</v>
      </c>
      <c r="H544" s="257" t="s">
        <v>4400</v>
      </c>
      <c r="I544" s="242" t="s">
        <v>3777</v>
      </c>
      <c r="J544" s="242" t="s">
        <v>3868</v>
      </c>
      <c r="K544" s="238" t="s">
        <v>101</v>
      </c>
      <c r="L544" s="238" t="s">
        <v>124</v>
      </c>
      <c r="M544" s="245">
        <v>59116</v>
      </c>
      <c r="N544" s="245">
        <v>49365</v>
      </c>
      <c r="O544" s="245">
        <v>49365</v>
      </c>
      <c r="P544" s="245">
        <v>49365</v>
      </c>
      <c r="Q544" s="245">
        <v>49365</v>
      </c>
      <c r="R544" s="238" t="s">
        <v>140</v>
      </c>
      <c r="S544" s="242" t="s">
        <v>3773</v>
      </c>
      <c r="T544" s="242" t="s">
        <v>3774</v>
      </c>
      <c r="U544" s="238" t="s">
        <v>34</v>
      </c>
      <c r="V544" s="238" t="s">
        <v>34</v>
      </c>
      <c r="W544" s="238" t="s">
        <v>25</v>
      </c>
      <c r="X544" s="238"/>
      <c r="Y544" s="241"/>
      <c r="Z544" s="241"/>
      <c r="AA544" s="241"/>
      <c r="AB544" s="241"/>
    </row>
    <row r="545" spans="1:28" s="253" customFormat="1">
      <c r="A545" s="238" t="s">
        <v>1805</v>
      </c>
      <c r="B545" s="238" t="s">
        <v>1806</v>
      </c>
      <c r="C545" s="238" t="s">
        <v>25</v>
      </c>
      <c r="D545" s="238" t="s">
        <v>2184</v>
      </c>
      <c r="E545" s="238" t="s">
        <v>2185</v>
      </c>
      <c r="F545" s="238" t="s">
        <v>2198</v>
      </c>
      <c r="G545" s="238" t="s">
        <v>2199</v>
      </c>
      <c r="H545" s="242" t="s">
        <v>4313</v>
      </c>
      <c r="I545" s="242" t="s">
        <v>3865</v>
      </c>
      <c r="J545" s="242" t="s">
        <v>3757</v>
      </c>
      <c r="K545" s="243" t="s">
        <v>3850</v>
      </c>
      <c r="L545" s="238" t="s">
        <v>81</v>
      </c>
      <c r="M545" s="247" t="s">
        <v>34</v>
      </c>
      <c r="N545" s="238" t="s">
        <v>34</v>
      </c>
      <c r="O545" s="238" t="s">
        <v>34</v>
      </c>
      <c r="P545" s="238" t="s">
        <v>34</v>
      </c>
      <c r="Q545" s="238" t="s">
        <v>34</v>
      </c>
      <c r="R545" s="238" t="s">
        <v>81</v>
      </c>
      <c r="S545" s="242" t="s">
        <v>688</v>
      </c>
      <c r="T545" s="242" t="s">
        <v>3758</v>
      </c>
      <c r="U545" s="238" t="s">
        <v>34</v>
      </c>
      <c r="V545" s="238" t="s">
        <v>34</v>
      </c>
      <c r="W545" s="238" t="s">
        <v>25</v>
      </c>
      <c r="X545" s="238"/>
      <c r="Y545" s="241"/>
      <c r="Z545" s="241"/>
      <c r="AA545" s="241"/>
      <c r="AB545" s="241"/>
    </row>
    <row r="546" spans="1:28" s="253" customFormat="1">
      <c r="A546" s="238" t="s">
        <v>729</v>
      </c>
      <c r="B546" s="238" t="s">
        <v>730</v>
      </c>
      <c r="C546" s="238" t="s">
        <v>25</v>
      </c>
      <c r="D546" s="238" t="s">
        <v>2184</v>
      </c>
      <c r="E546" s="238" t="s">
        <v>2185</v>
      </c>
      <c r="F546" s="238" t="s">
        <v>2206</v>
      </c>
      <c r="G546" s="238" t="s">
        <v>2207</v>
      </c>
      <c r="H546" s="242" t="s">
        <v>3863</v>
      </c>
      <c r="I546" s="242" t="s">
        <v>3746</v>
      </c>
      <c r="J546" s="242" t="s">
        <v>3745</v>
      </c>
      <c r="K546" s="238" t="s">
        <v>79</v>
      </c>
      <c r="L546" s="238" t="s">
        <v>81</v>
      </c>
      <c r="M546" s="238" t="s">
        <v>34</v>
      </c>
      <c r="N546" s="268">
        <v>0.4</v>
      </c>
      <c r="O546" s="268">
        <v>0.4</v>
      </c>
      <c r="P546" s="268">
        <v>0.4</v>
      </c>
      <c r="Q546" s="268">
        <v>0.4</v>
      </c>
      <c r="R546" s="238" t="s">
        <v>81</v>
      </c>
      <c r="S546" s="242" t="s">
        <v>3739</v>
      </c>
      <c r="T546" s="242" t="s">
        <v>3740</v>
      </c>
      <c r="U546" s="238" t="s">
        <v>34</v>
      </c>
      <c r="V546" s="238" t="s">
        <v>34</v>
      </c>
      <c r="W546" s="238"/>
      <c r="X546" s="238"/>
      <c r="Y546" s="241"/>
      <c r="Z546" s="241"/>
      <c r="AA546" s="241"/>
      <c r="AB546" s="241"/>
    </row>
    <row r="547" spans="1:28" s="253" customFormat="1">
      <c r="A547" s="238" t="s">
        <v>65</v>
      </c>
      <c r="B547" s="238" t="s">
        <v>66</v>
      </c>
      <c r="C547" s="238" t="s">
        <v>25</v>
      </c>
      <c r="D547" s="238" t="s">
        <v>2184</v>
      </c>
      <c r="E547" s="238" t="s">
        <v>2185</v>
      </c>
      <c r="F547" s="238" t="s">
        <v>2214</v>
      </c>
      <c r="G547" s="238" t="s">
        <v>2215</v>
      </c>
      <c r="H547" s="242" t="s">
        <v>3856</v>
      </c>
      <c r="I547" s="242" t="s">
        <v>3738</v>
      </c>
      <c r="J547" s="242" t="s">
        <v>3857</v>
      </c>
      <c r="K547" s="238" t="s">
        <v>101</v>
      </c>
      <c r="L547" s="238" t="s">
        <v>80</v>
      </c>
      <c r="M547" s="245" t="s">
        <v>34</v>
      </c>
      <c r="N547" s="245">
        <v>0</v>
      </c>
      <c r="O547" s="245">
        <v>0</v>
      </c>
      <c r="P547" s="245">
        <v>0</v>
      </c>
      <c r="Q547" s="245">
        <v>11</v>
      </c>
      <c r="R547" s="238" t="s">
        <v>81</v>
      </c>
      <c r="S547" s="242" t="s">
        <v>3739</v>
      </c>
      <c r="T547" s="242" t="s">
        <v>3740</v>
      </c>
      <c r="U547" s="238" t="s">
        <v>34</v>
      </c>
      <c r="V547" s="238" t="s">
        <v>34</v>
      </c>
      <c r="W547" s="238" t="s">
        <v>25</v>
      </c>
      <c r="X547" s="238"/>
      <c r="Y547" s="241"/>
      <c r="Z547" s="241"/>
      <c r="AA547" s="241"/>
      <c r="AB547" s="241"/>
    </row>
    <row r="548" spans="1:28" s="253" customFormat="1" ht="12.75" customHeight="1">
      <c r="A548" s="238" t="s">
        <v>379</v>
      </c>
      <c r="B548" s="238" t="s">
        <v>426</v>
      </c>
      <c r="C548" s="238" t="s">
        <v>25</v>
      </c>
      <c r="D548" s="238" t="s">
        <v>2184</v>
      </c>
      <c r="E548" s="238" t="s">
        <v>2185</v>
      </c>
      <c r="F548" s="238" t="s">
        <v>2216</v>
      </c>
      <c r="G548" s="238" t="s">
        <v>2217</v>
      </c>
      <c r="H548" s="238" t="s">
        <v>97</v>
      </c>
      <c r="I548" s="238" t="s">
        <v>97</v>
      </c>
      <c r="J548" s="238" t="s">
        <v>97</v>
      </c>
      <c r="K548" s="238" t="s">
        <v>97</v>
      </c>
      <c r="L548" s="238" t="s">
        <v>97</v>
      </c>
      <c r="M548" s="238" t="s">
        <v>97</v>
      </c>
      <c r="N548" s="238" t="s">
        <v>97</v>
      </c>
      <c r="O548" s="238" t="s">
        <v>97</v>
      </c>
      <c r="P548" s="238" t="s">
        <v>97</v>
      </c>
      <c r="Q548" s="238" t="s">
        <v>97</v>
      </c>
      <c r="R548" s="238" t="s">
        <v>97</v>
      </c>
      <c r="S548" s="238" t="s">
        <v>97</v>
      </c>
      <c r="T548" s="238" t="s">
        <v>97</v>
      </c>
      <c r="U548" s="238" t="s">
        <v>97</v>
      </c>
      <c r="V548" s="238" t="s">
        <v>97</v>
      </c>
      <c r="W548" s="238" t="s">
        <v>25</v>
      </c>
      <c r="X548" s="238"/>
      <c r="Y548" s="241"/>
      <c r="Z548" s="241"/>
      <c r="AA548" s="241"/>
      <c r="AB548" s="241"/>
    </row>
    <row r="549" spans="1:28" s="253" customFormat="1" ht="13.5" customHeight="1">
      <c r="A549" s="238" t="s">
        <v>379</v>
      </c>
      <c r="B549" s="238" t="s">
        <v>426</v>
      </c>
      <c r="C549" s="238" t="s">
        <v>25</v>
      </c>
      <c r="D549" s="238" t="s">
        <v>2184</v>
      </c>
      <c r="E549" s="238" t="s">
        <v>2185</v>
      </c>
      <c r="F549" s="238" t="s">
        <v>2218</v>
      </c>
      <c r="G549" s="238" t="s">
        <v>2219</v>
      </c>
      <c r="H549" s="238" t="s">
        <v>97</v>
      </c>
      <c r="I549" s="238" t="s">
        <v>97</v>
      </c>
      <c r="J549" s="238" t="s">
        <v>97</v>
      </c>
      <c r="K549" s="238" t="s">
        <v>97</v>
      </c>
      <c r="L549" s="238" t="s">
        <v>97</v>
      </c>
      <c r="M549" s="238" t="s">
        <v>97</v>
      </c>
      <c r="N549" s="238" t="s">
        <v>97</v>
      </c>
      <c r="O549" s="238" t="s">
        <v>97</v>
      </c>
      <c r="P549" s="238" t="s">
        <v>97</v>
      </c>
      <c r="Q549" s="238" t="s">
        <v>97</v>
      </c>
      <c r="R549" s="238" t="s">
        <v>97</v>
      </c>
      <c r="S549" s="238" t="s">
        <v>97</v>
      </c>
      <c r="T549" s="238" t="s">
        <v>97</v>
      </c>
      <c r="U549" s="238" t="s">
        <v>97</v>
      </c>
      <c r="V549" s="238" t="s">
        <v>97</v>
      </c>
      <c r="W549" s="238" t="s">
        <v>25</v>
      </c>
      <c r="X549" s="238"/>
      <c r="Y549" s="241"/>
      <c r="Z549" s="241"/>
      <c r="AA549" s="241"/>
      <c r="AB549" s="241"/>
    </row>
    <row r="550" spans="1:28" s="253" customFormat="1">
      <c r="A550" s="238" t="s">
        <v>1594</v>
      </c>
      <c r="B550" s="238" t="s">
        <v>1595</v>
      </c>
      <c r="C550" s="238" t="s">
        <v>25</v>
      </c>
      <c r="D550" s="238" t="s">
        <v>2184</v>
      </c>
      <c r="E550" s="238" t="s">
        <v>2185</v>
      </c>
      <c r="F550" s="238" t="s">
        <v>2230</v>
      </c>
      <c r="G550" s="238" t="s">
        <v>2231</v>
      </c>
      <c r="H550" s="242" t="s">
        <v>3784</v>
      </c>
      <c r="I550" s="242" t="s">
        <v>3878</v>
      </c>
      <c r="J550" s="242" t="s">
        <v>3785</v>
      </c>
      <c r="K550" s="238" t="s">
        <v>101</v>
      </c>
      <c r="L550" s="238" t="s">
        <v>124</v>
      </c>
      <c r="M550" s="238" t="s">
        <v>34</v>
      </c>
      <c r="N550" s="238" t="s">
        <v>34</v>
      </c>
      <c r="O550" s="238" t="s">
        <v>34</v>
      </c>
      <c r="P550" s="238" t="s">
        <v>34</v>
      </c>
      <c r="Q550" s="238" t="s">
        <v>34</v>
      </c>
      <c r="R550" s="238" t="s">
        <v>140</v>
      </c>
      <c r="S550" s="242" t="s">
        <v>3773</v>
      </c>
      <c r="T550" s="242" t="s">
        <v>3786</v>
      </c>
      <c r="U550" s="238" t="s">
        <v>34</v>
      </c>
      <c r="V550" s="238" t="s">
        <v>34</v>
      </c>
      <c r="W550" s="238" t="s">
        <v>25</v>
      </c>
      <c r="X550" s="238"/>
      <c r="Y550" s="241"/>
      <c r="Z550" s="241"/>
      <c r="AA550" s="241"/>
      <c r="AB550" s="241"/>
    </row>
    <row r="551" spans="1:28" s="253" customFormat="1">
      <c r="A551" s="238" t="s">
        <v>1594</v>
      </c>
      <c r="B551" s="238" t="s">
        <v>1595</v>
      </c>
      <c r="C551" s="238" t="s">
        <v>25</v>
      </c>
      <c r="D551" s="238" t="s">
        <v>2184</v>
      </c>
      <c r="E551" s="238" t="s">
        <v>2185</v>
      </c>
      <c r="F551" s="238" t="s">
        <v>2232</v>
      </c>
      <c r="G551" s="238" t="s">
        <v>2233</v>
      </c>
      <c r="H551" s="242" t="s">
        <v>3784</v>
      </c>
      <c r="I551" s="242" t="s">
        <v>3878</v>
      </c>
      <c r="J551" s="242" t="s">
        <v>3785</v>
      </c>
      <c r="K551" s="238" t="s">
        <v>101</v>
      </c>
      <c r="L551" s="238" t="s">
        <v>124</v>
      </c>
      <c r="M551" s="238" t="s">
        <v>34</v>
      </c>
      <c r="N551" s="238" t="s">
        <v>34</v>
      </c>
      <c r="O551" s="238" t="s">
        <v>34</v>
      </c>
      <c r="P551" s="238" t="s">
        <v>34</v>
      </c>
      <c r="Q551" s="238" t="s">
        <v>34</v>
      </c>
      <c r="R551" s="238" t="s">
        <v>140</v>
      </c>
      <c r="S551" s="242" t="s">
        <v>3773</v>
      </c>
      <c r="T551" s="242" t="s">
        <v>3786</v>
      </c>
      <c r="U551" s="238" t="s">
        <v>34</v>
      </c>
      <c r="V551" s="238" t="s">
        <v>34</v>
      </c>
      <c r="W551" s="238" t="s">
        <v>25</v>
      </c>
      <c r="X551" s="238"/>
      <c r="Y551" s="241"/>
      <c r="Z551" s="241"/>
      <c r="AA551" s="241"/>
      <c r="AB551" s="241"/>
    </row>
    <row r="552" spans="1:28" s="253" customFormat="1">
      <c r="A552" s="238" t="s">
        <v>1594</v>
      </c>
      <c r="B552" s="238" t="s">
        <v>1595</v>
      </c>
      <c r="C552" s="238" t="s">
        <v>25</v>
      </c>
      <c r="D552" s="238" t="s">
        <v>2184</v>
      </c>
      <c r="E552" s="238" t="s">
        <v>2185</v>
      </c>
      <c r="F552" s="238" t="s">
        <v>2230</v>
      </c>
      <c r="G552" s="238" t="s">
        <v>2231</v>
      </c>
      <c r="H552" s="242" t="s">
        <v>4314</v>
      </c>
      <c r="I552" s="242" t="s">
        <v>3779</v>
      </c>
      <c r="J552" s="242" t="s">
        <v>3778</v>
      </c>
      <c r="K552" s="238" t="s">
        <v>101</v>
      </c>
      <c r="L552" s="238" t="s">
        <v>124</v>
      </c>
      <c r="M552" s="245">
        <v>929</v>
      </c>
      <c r="N552" s="245">
        <v>691</v>
      </c>
      <c r="O552" s="245">
        <v>691</v>
      </c>
      <c r="P552" s="245">
        <v>691</v>
      </c>
      <c r="Q552" s="245">
        <v>691</v>
      </c>
      <c r="R552" s="238" t="s">
        <v>140</v>
      </c>
      <c r="S552" s="242" t="s">
        <v>3773</v>
      </c>
      <c r="T552" s="242" t="s">
        <v>3774</v>
      </c>
      <c r="U552" s="238" t="s">
        <v>34</v>
      </c>
      <c r="V552" s="238" t="s">
        <v>34</v>
      </c>
      <c r="W552" s="238" t="s">
        <v>25</v>
      </c>
      <c r="X552" s="238"/>
      <c r="Y552" s="241"/>
      <c r="Z552" s="241"/>
      <c r="AA552" s="241"/>
      <c r="AB552" s="241"/>
    </row>
    <row r="553" spans="1:28" s="253" customFormat="1">
      <c r="A553" s="238" t="s">
        <v>1594</v>
      </c>
      <c r="B553" s="238" t="s">
        <v>1595</v>
      </c>
      <c r="C553" s="238" t="s">
        <v>25</v>
      </c>
      <c r="D553" s="238" t="s">
        <v>2184</v>
      </c>
      <c r="E553" s="238" t="s">
        <v>2185</v>
      </c>
      <c r="F553" s="238" t="s">
        <v>2232</v>
      </c>
      <c r="G553" s="238" t="s">
        <v>2233</v>
      </c>
      <c r="H553" s="242" t="s">
        <v>4314</v>
      </c>
      <c r="I553" s="242" t="s">
        <v>3779</v>
      </c>
      <c r="J553" s="242" t="s">
        <v>3778</v>
      </c>
      <c r="K553" s="238" t="s">
        <v>101</v>
      </c>
      <c r="L553" s="238" t="s">
        <v>124</v>
      </c>
      <c r="M553" s="245">
        <v>929</v>
      </c>
      <c r="N553" s="245">
        <v>691</v>
      </c>
      <c r="O553" s="245">
        <v>691</v>
      </c>
      <c r="P553" s="245">
        <v>691</v>
      </c>
      <c r="Q553" s="245">
        <v>691</v>
      </c>
      <c r="R553" s="238" t="s">
        <v>140</v>
      </c>
      <c r="S553" s="242" t="s">
        <v>3773</v>
      </c>
      <c r="T553" s="242" t="s">
        <v>3774</v>
      </c>
      <c r="U553" s="238" t="s">
        <v>34</v>
      </c>
      <c r="V553" s="238" t="s">
        <v>34</v>
      </c>
      <c r="W553" s="238" t="s">
        <v>25</v>
      </c>
      <c r="X553" s="238"/>
      <c r="Y553" s="241"/>
      <c r="Z553" s="241"/>
      <c r="AA553" s="241"/>
      <c r="AB553" s="241"/>
    </row>
    <row r="554" spans="1:28" s="253" customFormat="1">
      <c r="A554" s="238" t="s">
        <v>1594</v>
      </c>
      <c r="B554" s="238" t="s">
        <v>1595</v>
      </c>
      <c r="C554" s="238" t="s">
        <v>25</v>
      </c>
      <c r="D554" s="238" t="s">
        <v>2184</v>
      </c>
      <c r="E554" s="238" t="s">
        <v>2185</v>
      </c>
      <c r="F554" s="238" t="s">
        <v>2230</v>
      </c>
      <c r="G554" s="238" t="s">
        <v>2231</v>
      </c>
      <c r="H554" s="242" t="s">
        <v>3787</v>
      </c>
      <c r="I554" s="242" t="s">
        <v>3789</v>
      </c>
      <c r="J554" s="242" t="s">
        <v>3788</v>
      </c>
      <c r="K554" s="238" t="s">
        <v>79</v>
      </c>
      <c r="L554" s="238" t="s">
        <v>124</v>
      </c>
      <c r="M554" s="268">
        <v>0.1</v>
      </c>
      <c r="N554" s="268">
        <v>0.1</v>
      </c>
      <c r="O554" s="268">
        <v>0.1</v>
      </c>
      <c r="P554" s="268">
        <v>0.1</v>
      </c>
      <c r="Q554" s="268">
        <v>0.1</v>
      </c>
      <c r="R554" s="238" t="s">
        <v>140</v>
      </c>
      <c r="S554" s="242" t="s">
        <v>3773</v>
      </c>
      <c r="T554" s="242" t="s">
        <v>3774</v>
      </c>
      <c r="U554" s="238" t="s">
        <v>34</v>
      </c>
      <c r="V554" s="238" t="s">
        <v>34</v>
      </c>
      <c r="W554" s="238" t="s">
        <v>25</v>
      </c>
      <c r="X554" s="238"/>
      <c r="Y554" s="241"/>
      <c r="Z554" s="241"/>
      <c r="AA554" s="241"/>
      <c r="AB554" s="241"/>
    </row>
    <row r="555" spans="1:28" s="253" customFormat="1">
      <c r="A555" s="238" t="s">
        <v>1594</v>
      </c>
      <c r="B555" s="238" t="s">
        <v>1595</v>
      </c>
      <c r="C555" s="238" t="s">
        <v>25</v>
      </c>
      <c r="D555" s="238" t="s">
        <v>2184</v>
      </c>
      <c r="E555" s="238" t="s">
        <v>2185</v>
      </c>
      <c r="F555" s="238" t="s">
        <v>2232</v>
      </c>
      <c r="G555" s="238" t="s">
        <v>2233</v>
      </c>
      <c r="H555" s="242" t="s">
        <v>3787</v>
      </c>
      <c r="I555" s="242" t="s">
        <v>3789</v>
      </c>
      <c r="J555" s="242" t="s">
        <v>3788</v>
      </c>
      <c r="K555" s="238" t="s">
        <v>79</v>
      </c>
      <c r="L555" s="238" t="s">
        <v>124</v>
      </c>
      <c r="M555" s="268">
        <v>0.1</v>
      </c>
      <c r="N555" s="268">
        <v>0.1</v>
      </c>
      <c r="O555" s="268">
        <v>0.1</v>
      </c>
      <c r="P555" s="268">
        <v>0.1</v>
      </c>
      <c r="Q555" s="268">
        <v>0.1</v>
      </c>
      <c r="R555" s="238" t="s">
        <v>140</v>
      </c>
      <c r="S555" s="242" t="s">
        <v>3773</v>
      </c>
      <c r="T555" s="242" t="s">
        <v>3774</v>
      </c>
      <c r="U555" s="238" t="s">
        <v>34</v>
      </c>
      <c r="V555" s="238" t="s">
        <v>34</v>
      </c>
      <c r="W555" s="238" t="s">
        <v>25</v>
      </c>
      <c r="X555" s="238"/>
      <c r="Y555" s="241"/>
      <c r="Z555" s="241"/>
      <c r="AA555" s="241"/>
      <c r="AB555" s="241"/>
    </row>
    <row r="556" spans="1:28" s="253" customFormat="1">
      <c r="A556" s="238" t="s">
        <v>1594</v>
      </c>
      <c r="B556" s="238" t="s">
        <v>1595</v>
      </c>
      <c r="C556" s="238" t="s">
        <v>25</v>
      </c>
      <c r="D556" s="238" t="s">
        <v>2184</v>
      </c>
      <c r="E556" s="238" t="s">
        <v>2185</v>
      </c>
      <c r="F556" s="238" t="s">
        <v>2230</v>
      </c>
      <c r="G556" s="238" t="s">
        <v>2231</v>
      </c>
      <c r="H556" s="242" t="s">
        <v>3790</v>
      </c>
      <c r="I556" s="242" t="s">
        <v>3791</v>
      </c>
      <c r="J556" s="242" t="s">
        <v>3869</v>
      </c>
      <c r="K556" s="238" t="s">
        <v>79</v>
      </c>
      <c r="L556" s="238" t="s">
        <v>81</v>
      </c>
      <c r="M556" s="268">
        <v>0.05</v>
      </c>
      <c r="N556" s="268">
        <v>0.06</v>
      </c>
      <c r="O556" s="268">
        <v>0.06</v>
      </c>
      <c r="P556" s="268">
        <v>0.06</v>
      </c>
      <c r="Q556" s="268">
        <v>0.06</v>
      </c>
      <c r="R556" s="238" t="s">
        <v>140</v>
      </c>
      <c r="S556" s="242" t="s">
        <v>3773</v>
      </c>
      <c r="T556" s="242" t="s">
        <v>3792</v>
      </c>
      <c r="U556" s="238" t="s">
        <v>34</v>
      </c>
      <c r="V556" s="238" t="s">
        <v>34</v>
      </c>
      <c r="W556" s="238" t="s">
        <v>25</v>
      </c>
      <c r="X556" s="238"/>
      <c r="Y556" s="241"/>
      <c r="Z556" s="241"/>
      <c r="AA556" s="241"/>
      <c r="AB556" s="241"/>
    </row>
    <row r="557" spans="1:28" s="253" customFormat="1">
      <c r="A557" s="238" t="s">
        <v>1594</v>
      </c>
      <c r="B557" s="238" t="s">
        <v>1595</v>
      </c>
      <c r="C557" s="238" t="s">
        <v>25</v>
      </c>
      <c r="D557" s="238" t="s">
        <v>2184</v>
      </c>
      <c r="E557" s="238" t="s">
        <v>2185</v>
      </c>
      <c r="F557" s="238" t="s">
        <v>2232</v>
      </c>
      <c r="G557" s="238" t="s">
        <v>2233</v>
      </c>
      <c r="H557" s="242" t="s">
        <v>3790</v>
      </c>
      <c r="I557" s="242" t="s">
        <v>3791</v>
      </c>
      <c r="J557" s="242" t="s">
        <v>3869</v>
      </c>
      <c r="K557" s="238" t="s">
        <v>79</v>
      </c>
      <c r="L557" s="238" t="s">
        <v>81</v>
      </c>
      <c r="M557" s="268">
        <v>0.05</v>
      </c>
      <c r="N557" s="268">
        <v>0.06</v>
      </c>
      <c r="O557" s="268">
        <v>0.06</v>
      </c>
      <c r="P557" s="268">
        <v>0.06</v>
      </c>
      <c r="Q557" s="268">
        <v>0.06</v>
      </c>
      <c r="R557" s="238" t="s">
        <v>140</v>
      </c>
      <c r="S557" s="242" t="s">
        <v>3773</v>
      </c>
      <c r="T557" s="242" t="s">
        <v>3792</v>
      </c>
      <c r="U557" s="238" t="s">
        <v>34</v>
      </c>
      <c r="V557" s="238" t="s">
        <v>34</v>
      </c>
      <c r="W557" s="238" t="s">
        <v>25</v>
      </c>
      <c r="X557" s="238"/>
      <c r="Y557" s="241"/>
      <c r="Z557" s="241"/>
      <c r="AA557" s="241"/>
      <c r="AB557" s="241"/>
    </row>
    <row r="558" spans="1:28" s="253" customFormat="1">
      <c r="A558" s="238" t="s">
        <v>1594</v>
      </c>
      <c r="B558" s="238" t="s">
        <v>1595</v>
      </c>
      <c r="C558" s="238" t="s">
        <v>25</v>
      </c>
      <c r="D558" s="238" t="s">
        <v>2184</v>
      </c>
      <c r="E558" s="238" t="s">
        <v>2185</v>
      </c>
      <c r="F558" s="238" t="s">
        <v>2230</v>
      </c>
      <c r="G558" s="238" t="s">
        <v>2231</v>
      </c>
      <c r="H558" s="242" t="s">
        <v>3793</v>
      </c>
      <c r="I558" s="242" t="s">
        <v>3795</v>
      </c>
      <c r="J558" s="242" t="s">
        <v>3794</v>
      </c>
      <c r="K558" s="238" t="s">
        <v>79</v>
      </c>
      <c r="L558" s="238" t="s">
        <v>81</v>
      </c>
      <c r="M558" s="268">
        <v>0.12</v>
      </c>
      <c r="N558" s="268">
        <v>0.1</v>
      </c>
      <c r="O558" s="268">
        <v>0.1</v>
      </c>
      <c r="P558" s="268">
        <v>0.1</v>
      </c>
      <c r="Q558" s="268">
        <v>0.1</v>
      </c>
      <c r="R558" s="238" t="s">
        <v>140</v>
      </c>
      <c r="S558" s="242" t="s">
        <v>3773</v>
      </c>
      <c r="T558" s="242" t="s">
        <v>3774</v>
      </c>
      <c r="U558" s="238" t="s">
        <v>34</v>
      </c>
      <c r="V558" s="238" t="s">
        <v>34</v>
      </c>
      <c r="W558" s="238" t="s">
        <v>25</v>
      </c>
      <c r="X558" s="238"/>
      <c r="Y558" s="241"/>
      <c r="Z558" s="241"/>
      <c r="AA558" s="241"/>
      <c r="AB558" s="241"/>
    </row>
    <row r="559" spans="1:28" s="253" customFormat="1">
      <c r="A559" s="238" t="s">
        <v>1594</v>
      </c>
      <c r="B559" s="238" t="s">
        <v>1595</v>
      </c>
      <c r="C559" s="238" t="s">
        <v>25</v>
      </c>
      <c r="D559" s="238" t="s">
        <v>2184</v>
      </c>
      <c r="E559" s="238" t="s">
        <v>2185</v>
      </c>
      <c r="F559" s="238" t="s">
        <v>2232</v>
      </c>
      <c r="G559" s="238" t="s">
        <v>2233</v>
      </c>
      <c r="H559" s="242" t="s">
        <v>3793</v>
      </c>
      <c r="I559" s="242" t="s">
        <v>3795</v>
      </c>
      <c r="J559" s="242" t="s">
        <v>3794</v>
      </c>
      <c r="K559" s="238" t="s">
        <v>79</v>
      </c>
      <c r="L559" s="238" t="s">
        <v>81</v>
      </c>
      <c r="M559" s="268">
        <v>0.12</v>
      </c>
      <c r="N559" s="268">
        <v>0.1</v>
      </c>
      <c r="O559" s="268">
        <v>0.1</v>
      </c>
      <c r="P559" s="268">
        <v>0.1</v>
      </c>
      <c r="Q559" s="268">
        <v>0.1</v>
      </c>
      <c r="R559" s="238" t="s">
        <v>140</v>
      </c>
      <c r="S559" s="242" t="s">
        <v>3773</v>
      </c>
      <c r="T559" s="242" t="s">
        <v>3774</v>
      </c>
      <c r="U559" s="238" t="s">
        <v>34</v>
      </c>
      <c r="V559" s="238" t="s">
        <v>34</v>
      </c>
      <c r="W559" s="238" t="s">
        <v>25</v>
      </c>
      <c r="X559" s="238"/>
      <c r="Y559" s="241"/>
      <c r="Z559" s="241"/>
      <c r="AA559" s="241"/>
      <c r="AB559" s="241"/>
    </row>
    <row r="560" spans="1:28" s="253" customFormat="1">
      <c r="A560" s="238" t="s">
        <v>379</v>
      </c>
      <c r="B560" s="238" t="s">
        <v>426</v>
      </c>
      <c r="C560" s="238" t="s">
        <v>25</v>
      </c>
      <c r="D560" s="238" t="s">
        <v>2184</v>
      </c>
      <c r="E560" s="238" t="s">
        <v>2185</v>
      </c>
      <c r="F560" s="238" t="s">
        <v>2220</v>
      </c>
      <c r="G560" s="238" t="s">
        <v>2221</v>
      </c>
      <c r="H560" s="242" t="s">
        <v>3731</v>
      </c>
      <c r="I560" s="242" t="s">
        <v>3733</v>
      </c>
      <c r="J560" s="242" t="s">
        <v>3732</v>
      </c>
      <c r="K560" s="238" t="s">
        <v>79</v>
      </c>
      <c r="L560" s="238" t="s">
        <v>81</v>
      </c>
      <c r="M560" s="238" t="s">
        <v>34</v>
      </c>
      <c r="N560" s="269">
        <v>0.65</v>
      </c>
      <c r="O560" s="269">
        <v>0.65</v>
      </c>
      <c r="P560" s="269">
        <v>0.65</v>
      </c>
      <c r="Q560" s="269">
        <v>0.65</v>
      </c>
      <c r="R560" s="238" t="s">
        <v>81</v>
      </c>
      <c r="S560" s="242" t="s">
        <v>2185</v>
      </c>
      <c r="T560" s="242" t="s">
        <v>3725</v>
      </c>
      <c r="U560" s="238" t="s">
        <v>34</v>
      </c>
      <c r="V560" s="238" t="s">
        <v>34</v>
      </c>
      <c r="W560" s="238"/>
      <c r="X560" s="238"/>
      <c r="Y560" s="241"/>
      <c r="Z560" s="241"/>
      <c r="AA560" s="241"/>
      <c r="AB560" s="241"/>
    </row>
    <row r="561" spans="1:28" s="253" customFormat="1">
      <c r="A561" s="238" t="s">
        <v>1594</v>
      </c>
      <c r="B561" s="238" t="s">
        <v>1595</v>
      </c>
      <c r="C561" s="238" t="s">
        <v>25</v>
      </c>
      <c r="D561" s="238" t="s">
        <v>2184</v>
      </c>
      <c r="E561" s="238" t="s">
        <v>2185</v>
      </c>
      <c r="F561" s="238" t="s">
        <v>2230</v>
      </c>
      <c r="G561" s="238" t="s">
        <v>2231</v>
      </c>
      <c r="H561" s="242" t="s">
        <v>4117</v>
      </c>
      <c r="I561" s="242" t="s">
        <v>3776</v>
      </c>
      <c r="J561" s="242" t="s">
        <v>3775</v>
      </c>
      <c r="K561" s="238" t="s">
        <v>101</v>
      </c>
      <c r="L561" s="238" t="s">
        <v>124</v>
      </c>
      <c r="M561" s="245">
        <v>8985</v>
      </c>
      <c r="N561" s="245">
        <v>9883</v>
      </c>
      <c r="O561" s="245">
        <v>9883</v>
      </c>
      <c r="P561" s="245">
        <v>9883</v>
      </c>
      <c r="Q561" s="245">
        <v>9883</v>
      </c>
      <c r="R561" s="238" t="s">
        <v>140</v>
      </c>
      <c r="S561" s="242" t="s">
        <v>3773</v>
      </c>
      <c r="T561" s="242" t="s">
        <v>3774</v>
      </c>
      <c r="U561" s="238" t="s">
        <v>34</v>
      </c>
      <c r="V561" s="238" t="s">
        <v>34</v>
      </c>
      <c r="W561" s="238" t="s">
        <v>25</v>
      </c>
      <c r="X561" s="238"/>
      <c r="Y561" s="241"/>
      <c r="Z561" s="241"/>
      <c r="AA561" s="241"/>
      <c r="AB561" s="241"/>
    </row>
    <row r="562" spans="1:28" s="253" customFormat="1">
      <c r="A562" s="238" t="s">
        <v>1594</v>
      </c>
      <c r="B562" s="238" t="s">
        <v>1595</v>
      </c>
      <c r="C562" s="238" t="s">
        <v>25</v>
      </c>
      <c r="D562" s="238" t="s">
        <v>2184</v>
      </c>
      <c r="E562" s="238" t="s">
        <v>2185</v>
      </c>
      <c r="F562" s="238" t="s">
        <v>2232</v>
      </c>
      <c r="G562" s="238" t="s">
        <v>2233</v>
      </c>
      <c r="H562" s="242" t="s">
        <v>4117</v>
      </c>
      <c r="I562" s="242" t="s">
        <v>3776</v>
      </c>
      <c r="J562" s="242" t="s">
        <v>3775</v>
      </c>
      <c r="K562" s="238" t="s">
        <v>101</v>
      </c>
      <c r="L562" s="238" t="s">
        <v>124</v>
      </c>
      <c r="M562" s="245">
        <v>8985</v>
      </c>
      <c r="N562" s="245">
        <v>9883</v>
      </c>
      <c r="O562" s="245">
        <v>9883</v>
      </c>
      <c r="P562" s="245">
        <v>9883</v>
      </c>
      <c r="Q562" s="245">
        <v>9883</v>
      </c>
      <c r="R562" s="238" t="s">
        <v>140</v>
      </c>
      <c r="S562" s="242" t="s">
        <v>3773</v>
      </c>
      <c r="T562" s="242" t="s">
        <v>3774</v>
      </c>
      <c r="U562" s="238" t="s">
        <v>34</v>
      </c>
      <c r="V562" s="238" t="s">
        <v>34</v>
      </c>
      <c r="W562" s="238" t="s">
        <v>25</v>
      </c>
      <c r="X562" s="238"/>
      <c r="Y562" s="241"/>
      <c r="Z562" s="241"/>
      <c r="AA562" s="241"/>
      <c r="AB562" s="241"/>
    </row>
    <row r="563" spans="1:28" s="251" customFormat="1">
      <c r="A563" s="213" t="s">
        <v>1447</v>
      </c>
      <c r="B563" s="213" t="s">
        <v>1448</v>
      </c>
      <c r="C563" s="213" t="s">
        <v>25</v>
      </c>
      <c r="D563" s="213" t="s">
        <v>2234</v>
      </c>
      <c r="E563" s="213" t="s">
        <v>2235</v>
      </c>
      <c r="F563" s="213" t="s">
        <v>2301</v>
      </c>
      <c r="G563" s="213" t="s">
        <v>2302</v>
      </c>
      <c r="H563" s="213" t="s">
        <v>4315</v>
      </c>
      <c r="I563" s="213" t="s">
        <v>2806</v>
      </c>
      <c r="J563" s="213" t="s">
        <v>2805</v>
      </c>
      <c r="K563" s="213" t="s">
        <v>101</v>
      </c>
      <c r="L563" s="213" t="s">
        <v>81</v>
      </c>
      <c r="M563" s="226">
        <v>9530</v>
      </c>
      <c r="N563" s="226">
        <v>27925</v>
      </c>
      <c r="O563" s="226">
        <v>41051</v>
      </c>
      <c r="P563" s="226">
        <v>46602</v>
      </c>
      <c r="Q563" s="226">
        <v>46602</v>
      </c>
      <c r="R563" s="213" t="s">
        <v>81</v>
      </c>
      <c r="S563" s="213" t="s">
        <v>2773</v>
      </c>
      <c r="T563" s="213" t="s">
        <v>2774</v>
      </c>
      <c r="U563" s="213" t="s">
        <v>34</v>
      </c>
      <c r="V563" s="213" t="s">
        <v>34</v>
      </c>
      <c r="W563" s="213" t="s">
        <v>25</v>
      </c>
      <c r="X563" s="213"/>
      <c r="Y563" s="213"/>
      <c r="Z563" s="213"/>
      <c r="AA563" s="213"/>
      <c r="AB563" s="213"/>
    </row>
    <row r="564" spans="1:28" s="251" customFormat="1" ht="12.75" customHeight="1">
      <c r="A564" s="213" t="s">
        <v>1447</v>
      </c>
      <c r="B564" s="213" t="s">
        <v>1448</v>
      </c>
      <c r="C564" s="213" t="s">
        <v>25</v>
      </c>
      <c r="D564" s="213" t="s">
        <v>2234</v>
      </c>
      <c r="E564" s="213" t="s">
        <v>2235</v>
      </c>
      <c r="F564" s="213" t="s">
        <v>2307</v>
      </c>
      <c r="G564" s="213" t="s">
        <v>2308</v>
      </c>
      <c r="H564" s="213" t="s">
        <v>4315</v>
      </c>
      <c r="I564" s="213" t="s">
        <v>2806</v>
      </c>
      <c r="J564" s="213" t="s">
        <v>2805</v>
      </c>
      <c r="K564" s="213" t="s">
        <v>101</v>
      </c>
      <c r="L564" s="213" t="s">
        <v>81</v>
      </c>
      <c r="M564" s="226">
        <v>9530</v>
      </c>
      <c r="N564" s="226">
        <v>27925</v>
      </c>
      <c r="O564" s="226">
        <v>41051</v>
      </c>
      <c r="P564" s="226">
        <v>46602</v>
      </c>
      <c r="Q564" s="226">
        <v>46602</v>
      </c>
      <c r="R564" s="213" t="s">
        <v>81</v>
      </c>
      <c r="S564" s="213" t="s">
        <v>2773</v>
      </c>
      <c r="T564" s="213" t="s">
        <v>2774</v>
      </c>
      <c r="U564" s="213" t="s">
        <v>34</v>
      </c>
      <c r="V564" s="213" t="s">
        <v>34</v>
      </c>
      <c r="W564" s="213" t="s">
        <v>25</v>
      </c>
      <c r="X564" s="213"/>
      <c r="Y564" s="234" t="s">
        <v>34</v>
      </c>
      <c r="Z564" s="213"/>
      <c r="AA564" s="213"/>
      <c r="AB564" s="213"/>
    </row>
    <row r="565" spans="1:28" s="251" customFormat="1">
      <c r="A565" s="213" t="s">
        <v>53</v>
      </c>
      <c r="B565" s="213" t="s">
        <v>54</v>
      </c>
      <c r="C565" s="213" t="s">
        <v>25</v>
      </c>
      <c r="D565" s="213" t="s">
        <v>2234</v>
      </c>
      <c r="E565" s="213" t="s">
        <v>2235</v>
      </c>
      <c r="F565" s="213" t="s">
        <v>2289</v>
      </c>
      <c r="G565" s="213" t="s">
        <v>2290</v>
      </c>
      <c r="H565" s="213" t="s">
        <v>2859</v>
      </c>
      <c r="I565" s="213" t="s">
        <v>2772</v>
      </c>
      <c r="J565" s="213" t="s">
        <v>2771</v>
      </c>
      <c r="K565" s="213" t="s">
        <v>101</v>
      </c>
      <c r="L565" s="213" t="s">
        <v>81</v>
      </c>
      <c r="M565" s="226">
        <v>2500</v>
      </c>
      <c r="N565" s="226" t="s">
        <v>34</v>
      </c>
      <c r="O565" s="226">
        <v>2700</v>
      </c>
      <c r="P565" s="226" t="s">
        <v>34</v>
      </c>
      <c r="Q565" s="226" t="s">
        <v>34</v>
      </c>
      <c r="R565" s="213" t="s">
        <v>81</v>
      </c>
      <c r="S565" s="213" t="s">
        <v>2769</v>
      </c>
      <c r="T565" s="213" t="s">
        <v>2770</v>
      </c>
      <c r="U565" s="213" t="s">
        <v>2773</v>
      </c>
      <c r="V565" s="213" t="s">
        <v>2774</v>
      </c>
      <c r="W565" s="213" t="s">
        <v>25</v>
      </c>
      <c r="X565" s="213"/>
      <c r="Y565" s="213"/>
      <c r="Z565" s="213"/>
      <c r="AA565" s="213"/>
      <c r="AB565" s="213"/>
    </row>
    <row r="566" spans="1:28" s="251" customFormat="1">
      <c r="A566" s="213" t="s">
        <v>53</v>
      </c>
      <c r="B566" s="213" t="s">
        <v>54</v>
      </c>
      <c r="C566" s="213" t="s">
        <v>25</v>
      </c>
      <c r="D566" s="213" t="s">
        <v>2234</v>
      </c>
      <c r="E566" s="213" t="s">
        <v>2235</v>
      </c>
      <c r="F566" s="213" t="s">
        <v>2291</v>
      </c>
      <c r="G566" s="213" t="s">
        <v>2292</v>
      </c>
      <c r="H566" s="213" t="s">
        <v>2775</v>
      </c>
      <c r="I566" s="213" t="s">
        <v>2776</v>
      </c>
      <c r="J566" s="213" t="s">
        <v>2766</v>
      </c>
      <c r="K566" s="213" t="s">
        <v>2768</v>
      </c>
      <c r="L566" s="213" t="s">
        <v>81</v>
      </c>
      <c r="M566" s="215">
        <v>3.18</v>
      </c>
      <c r="N566" s="215">
        <v>3.18</v>
      </c>
      <c r="O566" s="215">
        <v>3.18</v>
      </c>
      <c r="P566" s="215">
        <v>3.18</v>
      </c>
      <c r="Q566" s="215">
        <v>3.82</v>
      </c>
      <c r="R566" s="213" t="s">
        <v>81</v>
      </c>
      <c r="S566" s="213" t="s">
        <v>2769</v>
      </c>
      <c r="T566" s="213" t="s">
        <v>2770</v>
      </c>
      <c r="U566" s="213" t="s">
        <v>34</v>
      </c>
      <c r="V566" s="213" t="s">
        <v>34</v>
      </c>
      <c r="W566" s="213" t="s">
        <v>25</v>
      </c>
      <c r="X566" s="213"/>
      <c r="Y566" s="213"/>
      <c r="Z566" s="213"/>
      <c r="AA566" s="213"/>
      <c r="AB566" s="213"/>
    </row>
    <row r="567" spans="1:28" s="251" customFormat="1">
      <c r="A567" s="213" t="s">
        <v>53</v>
      </c>
      <c r="B567" s="213" t="s">
        <v>54</v>
      </c>
      <c r="C567" s="213" t="s">
        <v>25</v>
      </c>
      <c r="D567" s="213" t="s">
        <v>2234</v>
      </c>
      <c r="E567" s="213" t="s">
        <v>2235</v>
      </c>
      <c r="F567" s="213" t="s">
        <v>2277</v>
      </c>
      <c r="G567" s="213" t="s">
        <v>2278</v>
      </c>
      <c r="H567" s="213" t="s">
        <v>2765</v>
      </c>
      <c r="I567" s="213" t="s">
        <v>2767</v>
      </c>
      <c r="J567" s="213" t="s">
        <v>2766</v>
      </c>
      <c r="K567" s="213" t="s">
        <v>2768</v>
      </c>
      <c r="L567" s="213" t="s">
        <v>101</v>
      </c>
      <c r="M567" s="215">
        <v>3.05</v>
      </c>
      <c r="N567" s="215">
        <v>3.05</v>
      </c>
      <c r="O567" s="215">
        <v>3.05</v>
      </c>
      <c r="P567" s="215">
        <v>3.05</v>
      </c>
      <c r="Q567" s="215">
        <v>3.66</v>
      </c>
      <c r="R567" s="213" t="s">
        <v>81</v>
      </c>
      <c r="S567" s="213" t="s">
        <v>2769</v>
      </c>
      <c r="T567" s="213" t="s">
        <v>2770</v>
      </c>
      <c r="U567" s="213" t="s">
        <v>34</v>
      </c>
      <c r="V567" s="213" t="s">
        <v>34</v>
      </c>
      <c r="W567" s="213" t="s">
        <v>25</v>
      </c>
      <c r="X567" s="213"/>
      <c r="Y567" s="213"/>
      <c r="Z567" s="213"/>
      <c r="AA567" s="213"/>
      <c r="AB567" s="213"/>
    </row>
    <row r="568" spans="1:28" s="251" customFormat="1">
      <c r="A568" s="213" t="s">
        <v>53</v>
      </c>
      <c r="B568" s="213" t="s">
        <v>54</v>
      </c>
      <c r="C568" s="213" t="s">
        <v>25</v>
      </c>
      <c r="D568" s="213" t="s">
        <v>2234</v>
      </c>
      <c r="E568" s="213" t="s">
        <v>2235</v>
      </c>
      <c r="F568" s="213" t="s">
        <v>2279</v>
      </c>
      <c r="G568" s="213" t="s">
        <v>2280</v>
      </c>
      <c r="H568" s="213" t="s">
        <v>2781</v>
      </c>
      <c r="I568" s="213" t="s">
        <v>2783</v>
      </c>
      <c r="J568" s="213" t="s">
        <v>2782</v>
      </c>
      <c r="K568" s="213" t="s">
        <v>2768</v>
      </c>
      <c r="L568" s="213" t="s">
        <v>124</v>
      </c>
      <c r="M568" s="215">
        <v>0.77</v>
      </c>
      <c r="N568" s="215">
        <v>0.77</v>
      </c>
      <c r="O568" s="215">
        <v>0.77</v>
      </c>
      <c r="P568" s="215">
        <v>0.77</v>
      </c>
      <c r="Q568" s="215">
        <v>0.85</v>
      </c>
      <c r="R568" s="213" t="s">
        <v>81</v>
      </c>
      <c r="S568" s="213" t="s">
        <v>2769</v>
      </c>
      <c r="T568" s="213" t="s">
        <v>2770</v>
      </c>
      <c r="U568" s="213" t="s">
        <v>2773</v>
      </c>
      <c r="V568" s="213" t="s">
        <v>2774</v>
      </c>
      <c r="W568" s="213" t="s">
        <v>25</v>
      </c>
      <c r="X568" s="213"/>
      <c r="Y568" s="213"/>
      <c r="Z568" s="213"/>
      <c r="AA568" s="213"/>
      <c r="AB568" s="213"/>
    </row>
    <row r="569" spans="1:28" s="251" customFormat="1">
      <c r="A569" s="213" t="s">
        <v>53</v>
      </c>
      <c r="B569" s="213" t="s">
        <v>54</v>
      </c>
      <c r="C569" s="213" t="s">
        <v>25</v>
      </c>
      <c r="D569" s="213" t="s">
        <v>2234</v>
      </c>
      <c r="E569" s="213" t="s">
        <v>2235</v>
      </c>
      <c r="F569" s="213" t="s">
        <v>2275</v>
      </c>
      <c r="G569" s="213" t="s">
        <v>2276</v>
      </c>
      <c r="H569" s="213" t="s">
        <v>2777</v>
      </c>
      <c r="I569" s="213" t="s">
        <v>2779</v>
      </c>
      <c r="J569" s="213" t="s">
        <v>2778</v>
      </c>
      <c r="K569" s="213" t="s">
        <v>2768</v>
      </c>
      <c r="L569" s="213" t="s">
        <v>81</v>
      </c>
      <c r="M569" s="239">
        <v>0.7</v>
      </c>
      <c r="N569" s="239">
        <v>0.7</v>
      </c>
      <c r="O569" s="239">
        <v>0.7</v>
      </c>
      <c r="P569" s="239">
        <v>0.7</v>
      </c>
      <c r="Q569" s="215">
        <v>0.77</v>
      </c>
      <c r="R569" s="213" t="s">
        <v>81</v>
      </c>
      <c r="S569" s="213" t="s">
        <v>2769</v>
      </c>
      <c r="T569" s="213" t="s">
        <v>2780</v>
      </c>
      <c r="U569" s="213" t="s">
        <v>34</v>
      </c>
      <c r="V569" s="213" t="s">
        <v>34</v>
      </c>
      <c r="W569" s="213" t="s">
        <v>25</v>
      </c>
      <c r="X569" s="213"/>
      <c r="Y569" s="213"/>
      <c r="Z569" s="213"/>
      <c r="AA569" s="213"/>
      <c r="AB569" s="213"/>
    </row>
    <row r="570" spans="1:28" s="251" customFormat="1">
      <c r="A570" s="213" t="s">
        <v>53</v>
      </c>
      <c r="B570" s="213" t="s">
        <v>54</v>
      </c>
      <c r="C570" s="213" t="s">
        <v>25</v>
      </c>
      <c r="D570" s="213" t="s">
        <v>2234</v>
      </c>
      <c r="E570" s="213" t="s">
        <v>2235</v>
      </c>
      <c r="F570" s="213" t="s">
        <v>2273</v>
      </c>
      <c r="G570" s="213" t="s">
        <v>2274</v>
      </c>
      <c r="H570" s="213" t="s">
        <v>4316</v>
      </c>
      <c r="I570" s="213" t="s">
        <v>2817</v>
      </c>
      <c r="J570" s="213" t="s">
        <v>2818</v>
      </c>
      <c r="K570" s="213" t="s">
        <v>2768</v>
      </c>
      <c r="L570" s="213" t="s">
        <v>81</v>
      </c>
      <c r="M570" s="239">
        <v>0.6</v>
      </c>
      <c r="N570" s="239">
        <v>0.6</v>
      </c>
      <c r="O570" s="239">
        <v>0.6</v>
      </c>
      <c r="P570" s="239">
        <v>0.6</v>
      </c>
      <c r="Q570" s="215">
        <v>0.75</v>
      </c>
      <c r="R570" s="213" t="s">
        <v>81</v>
      </c>
      <c r="S570" s="213" t="s">
        <v>2769</v>
      </c>
      <c r="T570" s="213" t="s">
        <v>81</v>
      </c>
      <c r="U570" s="213" t="s">
        <v>2773</v>
      </c>
      <c r="V570" s="213" t="s">
        <v>2774</v>
      </c>
      <c r="W570" s="213" t="s">
        <v>25</v>
      </c>
      <c r="X570" s="213"/>
      <c r="Y570" s="213"/>
      <c r="Z570" s="213"/>
      <c r="AA570" s="213"/>
      <c r="AB570" s="213"/>
    </row>
    <row r="571" spans="1:28" s="251" customFormat="1">
      <c r="A571" s="213" t="s">
        <v>2238</v>
      </c>
      <c r="B571" s="213" t="s">
        <v>2239</v>
      </c>
      <c r="C571" s="213" t="s">
        <v>25</v>
      </c>
      <c r="D571" s="213" t="s">
        <v>2234</v>
      </c>
      <c r="E571" s="213" t="s">
        <v>2235</v>
      </c>
      <c r="F571" s="213" t="s">
        <v>2259</v>
      </c>
      <c r="G571" s="213" t="s">
        <v>2260</v>
      </c>
      <c r="H571" s="213" t="s">
        <v>4317</v>
      </c>
      <c r="I571" s="213" t="s">
        <v>2830</v>
      </c>
      <c r="J571" s="213" t="s">
        <v>2829</v>
      </c>
      <c r="K571" s="213" t="s">
        <v>101</v>
      </c>
      <c r="L571" s="213" t="s">
        <v>81</v>
      </c>
      <c r="M571" s="226">
        <v>159</v>
      </c>
      <c r="N571" s="226">
        <v>159</v>
      </c>
      <c r="O571" s="226">
        <v>159</v>
      </c>
      <c r="P571" s="226">
        <v>159</v>
      </c>
      <c r="Q571" s="226">
        <v>159</v>
      </c>
      <c r="R571" s="213" t="s">
        <v>81</v>
      </c>
      <c r="S571" s="213" t="s">
        <v>2773</v>
      </c>
      <c r="T571" s="213" t="s">
        <v>2824</v>
      </c>
      <c r="U571" s="213" t="s">
        <v>34</v>
      </c>
      <c r="V571" s="213" t="s">
        <v>34</v>
      </c>
      <c r="W571" s="213" t="s">
        <v>25</v>
      </c>
      <c r="X571" s="213"/>
      <c r="Y571" s="213"/>
      <c r="Z571" s="213"/>
      <c r="AA571" s="213"/>
      <c r="AB571" s="213"/>
    </row>
    <row r="572" spans="1:28" s="251" customFormat="1" ht="13.5" customHeight="1">
      <c r="A572" s="213" t="s">
        <v>1447</v>
      </c>
      <c r="B572" s="213" t="s">
        <v>1448</v>
      </c>
      <c r="C572" s="213" t="s">
        <v>25</v>
      </c>
      <c r="D572" s="213" t="s">
        <v>2234</v>
      </c>
      <c r="E572" s="213" t="s">
        <v>2235</v>
      </c>
      <c r="F572" s="213" t="s">
        <v>2299</v>
      </c>
      <c r="G572" s="213" t="s">
        <v>2300</v>
      </c>
      <c r="H572" s="213" t="s">
        <v>2807</v>
      </c>
      <c r="I572" s="213" t="s">
        <v>2848</v>
      </c>
      <c r="J572" s="213" t="s">
        <v>2847</v>
      </c>
      <c r="K572" s="213" t="s">
        <v>101</v>
      </c>
      <c r="L572" s="213" t="s">
        <v>81</v>
      </c>
      <c r="M572" s="213">
        <v>0</v>
      </c>
      <c r="N572" s="226">
        <v>220</v>
      </c>
      <c r="O572" s="226">
        <v>330</v>
      </c>
      <c r="P572" s="226">
        <v>440</v>
      </c>
      <c r="Q572" s="226">
        <v>550</v>
      </c>
      <c r="R572" s="213" t="s">
        <v>81</v>
      </c>
      <c r="S572" s="213" t="s">
        <v>2773</v>
      </c>
      <c r="T572" s="213" t="s">
        <v>2849</v>
      </c>
      <c r="U572" s="213" t="s">
        <v>34</v>
      </c>
      <c r="V572" s="213" t="s">
        <v>34</v>
      </c>
      <c r="W572" s="213" t="s">
        <v>25</v>
      </c>
      <c r="X572" s="213">
        <v>0</v>
      </c>
      <c r="Y572" s="213"/>
      <c r="Z572" s="213"/>
      <c r="AA572" s="213"/>
      <c r="AB572" s="213"/>
    </row>
    <row r="573" spans="1:28" s="251" customFormat="1">
      <c r="A573" s="213" t="s">
        <v>2238</v>
      </c>
      <c r="B573" s="213" t="s">
        <v>2239</v>
      </c>
      <c r="C573" s="213" t="s">
        <v>25</v>
      </c>
      <c r="D573" s="213" t="s">
        <v>2234</v>
      </c>
      <c r="E573" s="213" t="s">
        <v>2235</v>
      </c>
      <c r="F573" s="213" t="s">
        <v>2246</v>
      </c>
      <c r="G573" s="213" t="s">
        <v>2247</v>
      </c>
      <c r="H573" s="213" t="s">
        <v>4123</v>
      </c>
      <c r="I573" s="213" t="s">
        <v>2840</v>
      </c>
      <c r="J573" s="213" t="s">
        <v>2833</v>
      </c>
      <c r="K573" s="213" t="s">
        <v>101</v>
      </c>
      <c r="L573" s="213" t="s">
        <v>81</v>
      </c>
      <c r="M573" s="226" t="s">
        <v>34</v>
      </c>
      <c r="N573" s="226">
        <v>100</v>
      </c>
      <c r="O573" s="226">
        <v>100</v>
      </c>
      <c r="P573" s="226">
        <v>100</v>
      </c>
      <c r="Q573" s="226">
        <v>100</v>
      </c>
      <c r="R573" s="213" t="s">
        <v>81</v>
      </c>
      <c r="S573" s="213" t="s">
        <v>2773</v>
      </c>
      <c r="T573" s="213" t="s">
        <v>2824</v>
      </c>
      <c r="U573" s="213" t="s">
        <v>34</v>
      </c>
      <c r="V573" s="213" t="s">
        <v>34</v>
      </c>
      <c r="W573" s="213" t="s">
        <v>25</v>
      </c>
      <c r="X573" s="213"/>
      <c r="Y573" s="213"/>
      <c r="Z573" s="213"/>
      <c r="AA573" s="213"/>
      <c r="AB573" s="213"/>
    </row>
    <row r="574" spans="1:28" s="251" customFormat="1">
      <c r="A574" s="213" t="s">
        <v>2238</v>
      </c>
      <c r="B574" s="213" t="s">
        <v>2239</v>
      </c>
      <c r="C574" s="213" t="s">
        <v>25</v>
      </c>
      <c r="D574" s="213" t="s">
        <v>2234</v>
      </c>
      <c r="E574" s="213" t="s">
        <v>2235</v>
      </c>
      <c r="F574" s="213" t="s">
        <v>2251</v>
      </c>
      <c r="G574" s="213" t="s">
        <v>2252</v>
      </c>
      <c r="H574" s="213" t="s">
        <v>4318</v>
      </c>
      <c r="I574" s="213" t="s">
        <v>2838</v>
      </c>
      <c r="J574" s="213" t="s">
        <v>2833</v>
      </c>
      <c r="K574" s="213" t="s">
        <v>101</v>
      </c>
      <c r="L574" s="213" t="s">
        <v>81</v>
      </c>
      <c r="M574" s="226" t="s">
        <v>34</v>
      </c>
      <c r="N574" s="226">
        <v>100</v>
      </c>
      <c r="O574" s="226">
        <v>100</v>
      </c>
      <c r="P574" s="226">
        <v>100</v>
      </c>
      <c r="Q574" s="226">
        <v>100</v>
      </c>
      <c r="R574" s="213" t="s">
        <v>81</v>
      </c>
      <c r="S574" s="213" t="s">
        <v>2773</v>
      </c>
      <c r="T574" s="213" t="s">
        <v>2824</v>
      </c>
      <c r="U574" s="213" t="s">
        <v>34</v>
      </c>
      <c r="V574" s="213" t="s">
        <v>34</v>
      </c>
      <c r="W574" s="213" t="s">
        <v>25</v>
      </c>
      <c r="X574" s="213"/>
      <c r="Y574" s="213"/>
      <c r="Z574" s="213"/>
      <c r="AA574" s="213"/>
      <c r="AB574" s="213"/>
    </row>
    <row r="575" spans="1:28" s="251" customFormat="1">
      <c r="A575" s="213" t="s">
        <v>2238</v>
      </c>
      <c r="B575" s="213" t="s">
        <v>2239</v>
      </c>
      <c r="C575" s="213" t="s">
        <v>25</v>
      </c>
      <c r="D575" s="213" t="s">
        <v>2234</v>
      </c>
      <c r="E575" s="213" t="s">
        <v>2235</v>
      </c>
      <c r="F575" s="213" t="s">
        <v>2265</v>
      </c>
      <c r="G575" s="213" t="s">
        <v>2266</v>
      </c>
      <c r="H575" s="213" t="s">
        <v>4125</v>
      </c>
      <c r="I575" s="213" t="s">
        <v>2837</v>
      </c>
      <c r="J575" s="213" t="s">
        <v>2833</v>
      </c>
      <c r="K575" s="213" t="s">
        <v>101</v>
      </c>
      <c r="L575" s="213" t="s">
        <v>81</v>
      </c>
      <c r="M575" s="226" t="s">
        <v>34</v>
      </c>
      <c r="N575" s="226">
        <v>100</v>
      </c>
      <c r="O575" s="226">
        <v>100</v>
      </c>
      <c r="P575" s="226">
        <v>100</v>
      </c>
      <c r="Q575" s="226">
        <v>100</v>
      </c>
      <c r="R575" s="213" t="s">
        <v>81</v>
      </c>
      <c r="S575" s="213" t="s">
        <v>2773</v>
      </c>
      <c r="T575" s="213" t="s">
        <v>2824</v>
      </c>
      <c r="U575" s="213" t="s">
        <v>34</v>
      </c>
      <c r="V575" s="213" t="s">
        <v>34</v>
      </c>
      <c r="W575" s="213" t="s">
        <v>25</v>
      </c>
      <c r="X575" s="213"/>
      <c r="Y575" s="213"/>
      <c r="Z575" s="213"/>
      <c r="AA575" s="213"/>
      <c r="AB575" s="213"/>
    </row>
    <row r="576" spans="1:28" s="251" customFormat="1">
      <c r="A576" s="213" t="s">
        <v>2238</v>
      </c>
      <c r="B576" s="213" t="s">
        <v>2239</v>
      </c>
      <c r="C576" s="213" t="s">
        <v>25</v>
      </c>
      <c r="D576" s="213" t="s">
        <v>2234</v>
      </c>
      <c r="E576" s="213" t="s">
        <v>2235</v>
      </c>
      <c r="F576" s="213" t="s">
        <v>2244</v>
      </c>
      <c r="G576" s="213" t="s">
        <v>2245</v>
      </c>
      <c r="H576" s="213" t="s">
        <v>4121</v>
      </c>
      <c r="I576" s="213" t="s">
        <v>2839</v>
      </c>
      <c r="J576" s="213" t="s">
        <v>2833</v>
      </c>
      <c r="K576" s="213" t="s">
        <v>101</v>
      </c>
      <c r="L576" s="213" t="s">
        <v>81</v>
      </c>
      <c r="M576" s="226" t="s">
        <v>34</v>
      </c>
      <c r="N576" s="226">
        <v>100</v>
      </c>
      <c r="O576" s="226">
        <v>100</v>
      </c>
      <c r="P576" s="226">
        <v>100</v>
      </c>
      <c r="Q576" s="226">
        <v>100</v>
      </c>
      <c r="R576" s="213" t="s">
        <v>81</v>
      </c>
      <c r="S576" s="213" t="s">
        <v>2773</v>
      </c>
      <c r="T576" s="213" t="s">
        <v>2824</v>
      </c>
      <c r="U576" s="213" t="s">
        <v>34</v>
      </c>
      <c r="V576" s="213" t="s">
        <v>34</v>
      </c>
      <c r="W576" s="213" t="s">
        <v>25</v>
      </c>
      <c r="X576" s="213"/>
      <c r="Y576" s="213"/>
      <c r="Z576" s="213"/>
      <c r="AA576" s="213"/>
      <c r="AB576" s="213"/>
    </row>
    <row r="577" spans="1:28" s="251" customFormat="1">
      <c r="A577" s="213" t="s">
        <v>2238</v>
      </c>
      <c r="B577" s="213" t="s">
        <v>2239</v>
      </c>
      <c r="C577" s="213" t="s">
        <v>25</v>
      </c>
      <c r="D577" s="213" t="s">
        <v>2234</v>
      </c>
      <c r="E577" s="213" t="s">
        <v>2235</v>
      </c>
      <c r="F577" s="213" t="s">
        <v>2249</v>
      </c>
      <c r="G577" s="213" t="s">
        <v>2250</v>
      </c>
      <c r="H577" s="213" t="s">
        <v>4124</v>
      </c>
      <c r="I577" s="213" t="s">
        <v>2834</v>
      </c>
      <c r="J577" s="213" t="s">
        <v>2833</v>
      </c>
      <c r="K577" s="213" t="s">
        <v>101</v>
      </c>
      <c r="L577" s="213" t="s">
        <v>81</v>
      </c>
      <c r="M577" s="226" t="s">
        <v>34</v>
      </c>
      <c r="N577" s="226">
        <v>100</v>
      </c>
      <c r="O577" s="226">
        <v>100</v>
      </c>
      <c r="P577" s="226">
        <v>100</v>
      </c>
      <c r="Q577" s="226">
        <v>100</v>
      </c>
      <c r="R577" s="213" t="s">
        <v>81</v>
      </c>
      <c r="S577" s="213" t="s">
        <v>2773</v>
      </c>
      <c r="T577" s="213" t="s">
        <v>2824</v>
      </c>
      <c r="U577" s="213" t="s">
        <v>34</v>
      </c>
      <c r="V577" s="213" t="s">
        <v>34</v>
      </c>
      <c r="W577" s="213" t="s">
        <v>25</v>
      </c>
      <c r="X577" s="213"/>
      <c r="Y577" s="213"/>
      <c r="Z577" s="213"/>
      <c r="AA577" s="213"/>
      <c r="AB577" s="213"/>
    </row>
    <row r="578" spans="1:28" s="251" customFormat="1">
      <c r="A578" s="213" t="s">
        <v>2311</v>
      </c>
      <c r="B578" s="213" t="s">
        <v>2312</v>
      </c>
      <c r="C578" s="213" t="s">
        <v>25</v>
      </c>
      <c r="D578" s="213" t="s">
        <v>2234</v>
      </c>
      <c r="E578" s="213" t="s">
        <v>2235</v>
      </c>
      <c r="F578" s="213" t="s">
        <v>2313</v>
      </c>
      <c r="G578" s="213" t="s">
        <v>2314</v>
      </c>
      <c r="H578" s="213" t="s">
        <v>2856</v>
      </c>
      <c r="I578" s="213" t="s">
        <v>2858</v>
      </c>
      <c r="J578" s="213" t="s">
        <v>2857</v>
      </c>
      <c r="K578" s="213" t="s">
        <v>101</v>
      </c>
      <c r="L578" s="213" t="s">
        <v>81</v>
      </c>
      <c r="M578" s="226">
        <v>0</v>
      </c>
      <c r="N578" s="226">
        <v>100</v>
      </c>
      <c r="O578" s="226">
        <v>150</v>
      </c>
      <c r="P578" s="226">
        <v>180</v>
      </c>
      <c r="Q578" s="226">
        <v>200</v>
      </c>
      <c r="R578" s="213" t="s">
        <v>81</v>
      </c>
      <c r="S578" s="213" t="s">
        <v>2773</v>
      </c>
      <c r="T578" s="213" t="s">
        <v>2814</v>
      </c>
      <c r="U578" s="213" t="s">
        <v>34</v>
      </c>
      <c r="V578" s="213" t="s">
        <v>34</v>
      </c>
      <c r="W578" s="213" t="s">
        <v>25</v>
      </c>
      <c r="X578" s="213"/>
      <c r="Y578" s="213"/>
      <c r="Z578" s="213"/>
      <c r="AA578" s="213"/>
      <c r="AB578" s="213"/>
    </row>
    <row r="579" spans="1:28" s="251" customFormat="1">
      <c r="A579" s="213" t="s">
        <v>2238</v>
      </c>
      <c r="B579" s="213" t="s">
        <v>2239</v>
      </c>
      <c r="C579" s="213" t="s">
        <v>25</v>
      </c>
      <c r="D579" s="213" t="s">
        <v>2234</v>
      </c>
      <c r="E579" s="213" t="s">
        <v>2235</v>
      </c>
      <c r="F579" s="213" t="s">
        <v>2253</v>
      </c>
      <c r="G579" s="213" t="s">
        <v>2254</v>
      </c>
      <c r="H579" s="213" t="s">
        <v>4319</v>
      </c>
      <c r="I579" s="213" t="s">
        <v>2836</v>
      </c>
      <c r="J579" s="213" t="s">
        <v>2835</v>
      </c>
      <c r="K579" s="213" t="s">
        <v>101</v>
      </c>
      <c r="L579" s="213" t="s">
        <v>81</v>
      </c>
      <c r="M579" s="226">
        <v>4810</v>
      </c>
      <c r="N579" s="226">
        <v>3600</v>
      </c>
      <c r="O579" s="226">
        <v>3600</v>
      </c>
      <c r="P579" s="226">
        <v>3600</v>
      </c>
      <c r="Q579" s="226">
        <v>3600</v>
      </c>
      <c r="R579" s="213" t="s">
        <v>81</v>
      </c>
      <c r="S579" s="213" t="s">
        <v>2773</v>
      </c>
      <c r="T579" s="213" t="s">
        <v>2824</v>
      </c>
      <c r="U579" s="213" t="s">
        <v>34</v>
      </c>
      <c r="V579" s="213" t="s">
        <v>34</v>
      </c>
      <c r="W579" s="213" t="s">
        <v>25</v>
      </c>
      <c r="X579" s="213"/>
      <c r="Y579" s="213"/>
      <c r="Z579" s="213"/>
      <c r="AA579" s="213"/>
      <c r="AB579" s="213"/>
    </row>
    <row r="580" spans="1:28" s="251" customFormat="1">
      <c r="A580" s="213" t="s">
        <v>2238</v>
      </c>
      <c r="B580" s="213" t="s">
        <v>2239</v>
      </c>
      <c r="C580" s="213" t="s">
        <v>25</v>
      </c>
      <c r="D580" s="213" t="s">
        <v>2234</v>
      </c>
      <c r="E580" s="213" t="s">
        <v>2235</v>
      </c>
      <c r="F580" s="213" t="s">
        <v>2242</v>
      </c>
      <c r="G580" s="213" t="s">
        <v>2243</v>
      </c>
      <c r="H580" s="213" t="s">
        <v>4120</v>
      </c>
      <c r="I580" s="213" t="s">
        <v>2844</v>
      </c>
      <c r="J580" s="213" t="s">
        <v>2843</v>
      </c>
      <c r="K580" s="213" t="s">
        <v>101</v>
      </c>
      <c r="L580" s="213" t="s">
        <v>81</v>
      </c>
      <c r="M580" s="226">
        <v>111</v>
      </c>
      <c r="N580" s="226">
        <v>120</v>
      </c>
      <c r="O580" s="226">
        <v>120</v>
      </c>
      <c r="P580" s="226">
        <v>120</v>
      </c>
      <c r="Q580" s="226">
        <v>120</v>
      </c>
      <c r="R580" s="213" t="s">
        <v>81</v>
      </c>
      <c r="S580" s="213" t="s">
        <v>2773</v>
      </c>
      <c r="T580" s="213" t="s">
        <v>2824</v>
      </c>
      <c r="U580" s="213" t="s">
        <v>34</v>
      </c>
      <c r="V580" s="213" t="s">
        <v>34</v>
      </c>
      <c r="W580" s="213" t="s">
        <v>25</v>
      </c>
      <c r="X580" s="213"/>
      <c r="Y580" s="213"/>
      <c r="Z580" s="213"/>
      <c r="AA580" s="213"/>
      <c r="AB580" s="213"/>
    </row>
    <row r="581" spans="1:28" s="251" customFormat="1">
      <c r="A581" s="213" t="s">
        <v>53</v>
      </c>
      <c r="B581" s="213" t="s">
        <v>54</v>
      </c>
      <c r="C581" s="213" t="s">
        <v>25</v>
      </c>
      <c r="D581" s="213" t="s">
        <v>2234</v>
      </c>
      <c r="E581" s="213" t="s">
        <v>2235</v>
      </c>
      <c r="F581" s="213" t="s">
        <v>2287</v>
      </c>
      <c r="G581" s="213" t="s">
        <v>2288</v>
      </c>
      <c r="H581" s="213" t="s">
        <v>2791</v>
      </c>
      <c r="I581" s="213" t="s">
        <v>2793</v>
      </c>
      <c r="J581" s="213" t="s">
        <v>2792</v>
      </c>
      <c r="K581" s="213" t="s">
        <v>101</v>
      </c>
      <c r="L581" s="213" t="s">
        <v>81</v>
      </c>
      <c r="M581" s="226">
        <v>16</v>
      </c>
      <c r="N581" s="226">
        <v>18</v>
      </c>
      <c r="O581" s="226">
        <v>20</v>
      </c>
      <c r="P581" s="226">
        <v>25</v>
      </c>
      <c r="Q581" s="226">
        <v>30</v>
      </c>
      <c r="R581" s="213" t="s">
        <v>81</v>
      </c>
      <c r="S581" s="213" t="s">
        <v>2773</v>
      </c>
      <c r="T581" s="213" t="s">
        <v>2790</v>
      </c>
      <c r="U581" s="213" t="s">
        <v>34</v>
      </c>
      <c r="V581" s="213" t="s">
        <v>34</v>
      </c>
      <c r="W581" s="213" t="s">
        <v>25</v>
      </c>
      <c r="X581" s="213"/>
      <c r="Y581" s="213"/>
      <c r="Z581" s="213"/>
      <c r="AA581" s="213"/>
      <c r="AB581" s="213"/>
    </row>
    <row r="582" spans="1:28" s="251" customFormat="1">
      <c r="A582" s="213" t="s">
        <v>2238</v>
      </c>
      <c r="B582" s="213" t="s">
        <v>2239</v>
      </c>
      <c r="C582" s="213" t="s">
        <v>25</v>
      </c>
      <c r="D582" s="213" t="s">
        <v>2234</v>
      </c>
      <c r="E582" s="213" t="s">
        <v>2235</v>
      </c>
      <c r="F582" s="213" t="s">
        <v>2263</v>
      </c>
      <c r="G582" s="213" t="s">
        <v>2264</v>
      </c>
      <c r="H582" s="213" t="s">
        <v>4320</v>
      </c>
      <c r="I582" s="213" t="s">
        <v>2846</v>
      </c>
      <c r="J582" s="213" t="s">
        <v>2845</v>
      </c>
      <c r="K582" s="213" t="s">
        <v>101</v>
      </c>
      <c r="L582" s="213" t="s">
        <v>81</v>
      </c>
      <c r="M582" s="226">
        <v>49</v>
      </c>
      <c r="N582" s="226">
        <v>55</v>
      </c>
      <c r="O582" s="226">
        <v>60</v>
      </c>
      <c r="P582" s="226">
        <v>65</v>
      </c>
      <c r="Q582" s="226">
        <v>70</v>
      </c>
      <c r="R582" s="213" t="s">
        <v>81</v>
      </c>
      <c r="S582" s="213" t="s">
        <v>2773</v>
      </c>
      <c r="T582" s="213" t="s">
        <v>2824</v>
      </c>
      <c r="U582" s="213" t="s">
        <v>34</v>
      </c>
      <c r="V582" s="213" t="s">
        <v>34</v>
      </c>
      <c r="W582" s="213" t="s">
        <v>25</v>
      </c>
      <c r="X582" s="213"/>
      <c r="Y582" s="213"/>
      <c r="Z582" s="213"/>
      <c r="AA582" s="213"/>
      <c r="AB582" s="213"/>
    </row>
    <row r="583" spans="1:28" s="251" customFormat="1">
      <c r="A583" s="213" t="s">
        <v>53</v>
      </c>
      <c r="B583" s="213" t="s">
        <v>54</v>
      </c>
      <c r="C583" s="213" t="s">
        <v>25</v>
      </c>
      <c r="D583" s="213" t="s">
        <v>2234</v>
      </c>
      <c r="E583" s="213" t="s">
        <v>2235</v>
      </c>
      <c r="F583" s="213" t="s">
        <v>2293</v>
      </c>
      <c r="G583" s="213" t="s">
        <v>2294</v>
      </c>
      <c r="H583" s="213" t="s">
        <v>4321</v>
      </c>
      <c r="I583" s="213" t="s">
        <v>2800</v>
      </c>
      <c r="J583" s="213" t="s">
        <v>2799</v>
      </c>
      <c r="K583" s="213" t="s">
        <v>101</v>
      </c>
      <c r="L583" s="213" t="s">
        <v>2801</v>
      </c>
      <c r="M583" s="226">
        <v>512</v>
      </c>
      <c r="N583" s="226">
        <v>512</v>
      </c>
      <c r="O583" s="226">
        <v>512</v>
      </c>
      <c r="P583" s="226">
        <v>512</v>
      </c>
      <c r="Q583" s="226">
        <v>512</v>
      </c>
      <c r="R583" s="213" t="s">
        <v>81</v>
      </c>
      <c r="S583" s="213" t="s">
        <v>2773</v>
      </c>
      <c r="T583" s="213" t="s">
        <v>2802</v>
      </c>
      <c r="U583" s="213" t="s">
        <v>34</v>
      </c>
      <c r="V583" s="213" t="s">
        <v>34</v>
      </c>
      <c r="W583" s="213">
        <v>0.2</v>
      </c>
      <c r="X583" s="213"/>
      <c r="Y583" s="213"/>
      <c r="Z583" s="213"/>
      <c r="AA583" s="213"/>
      <c r="AB583" s="213"/>
    </row>
    <row r="584" spans="1:28" s="251" customFormat="1">
      <c r="A584" s="213" t="s">
        <v>1965</v>
      </c>
      <c r="B584" s="213" t="s">
        <v>1966</v>
      </c>
      <c r="C584" s="213" t="s">
        <v>25</v>
      </c>
      <c r="D584" s="213" t="s">
        <v>2234</v>
      </c>
      <c r="E584" s="213" t="s">
        <v>2235</v>
      </c>
      <c r="F584" s="213" t="s">
        <v>2297</v>
      </c>
      <c r="G584" s="213" t="s">
        <v>2298</v>
      </c>
      <c r="H584" s="213" t="s">
        <v>4322</v>
      </c>
      <c r="I584" s="213" t="s">
        <v>2816</v>
      </c>
      <c r="J584" s="213" t="s">
        <v>2815</v>
      </c>
      <c r="K584" s="213" t="s">
        <v>101</v>
      </c>
      <c r="L584" s="213" t="s">
        <v>81</v>
      </c>
      <c r="M584" s="226">
        <v>563</v>
      </c>
      <c r="N584" s="226">
        <v>600</v>
      </c>
      <c r="O584" s="226">
        <v>200</v>
      </c>
      <c r="P584" s="226">
        <v>363</v>
      </c>
      <c r="Q584" s="226">
        <v>200</v>
      </c>
      <c r="R584" s="213" t="s">
        <v>81</v>
      </c>
      <c r="S584" s="213" t="s">
        <v>2773</v>
      </c>
      <c r="T584" s="213" t="s">
        <v>2790</v>
      </c>
      <c r="U584" s="213" t="s">
        <v>34</v>
      </c>
      <c r="V584" s="213" t="s">
        <v>34</v>
      </c>
      <c r="W584" s="213" t="s">
        <v>25</v>
      </c>
      <c r="X584" s="213"/>
      <c r="Y584" s="213"/>
      <c r="Z584" s="213"/>
      <c r="AA584" s="213"/>
      <c r="AB584" s="213"/>
    </row>
    <row r="585" spans="1:28" s="251" customFormat="1">
      <c r="A585" s="213" t="s">
        <v>1447</v>
      </c>
      <c r="B585" s="213" t="s">
        <v>1448</v>
      </c>
      <c r="C585" s="213" t="s">
        <v>25</v>
      </c>
      <c r="D585" s="213" t="s">
        <v>2234</v>
      </c>
      <c r="E585" s="213" t="s">
        <v>2235</v>
      </c>
      <c r="F585" s="213" t="s">
        <v>2305</v>
      </c>
      <c r="G585" s="213" t="s">
        <v>2306</v>
      </c>
      <c r="H585" s="213" t="s">
        <v>4323</v>
      </c>
      <c r="I585" s="213" t="s">
        <v>2804</v>
      </c>
      <c r="J585" s="213" t="s">
        <v>2803</v>
      </c>
      <c r="K585" s="213" t="s">
        <v>101</v>
      </c>
      <c r="L585" s="213" t="s">
        <v>81</v>
      </c>
      <c r="M585" s="226">
        <v>5</v>
      </c>
      <c r="N585" s="226">
        <v>20</v>
      </c>
      <c r="O585" s="226">
        <v>22</v>
      </c>
      <c r="P585" s="226">
        <v>22</v>
      </c>
      <c r="Q585" s="226">
        <v>22</v>
      </c>
      <c r="R585" s="213" t="s">
        <v>81</v>
      </c>
      <c r="S585" s="213" t="s">
        <v>2773</v>
      </c>
      <c r="T585" s="213" t="s">
        <v>2774</v>
      </c>
      <c r="U585" s="213" t="s">
        <v>34</v>
      </c>
      <c r="V585" s="213" t="s">
        <v>34</v>
      </c>
      <c r="W585" s="213" t="s">
        <v>25</v>
      </c>
      <c r="X585" s="213"/>
      <c r="Y585" s="213"/>
      <c r="Z585" s="213"/>
      <c r="AA585" s="213"/>
      <c r="AB585" s="213"/>
    </row>
    <row r="586" spans="1:28" s="251" customFormat="1">
      <c r="A586" s="213" t="s">
        <v>53</v>
      </c>
      <c r="B586" s="213" t="s">
        <v>54</v>
      </c>
      <c r="C586" s="213" t="s">
        <v>25</v>
      </c>
      <c r="D586" s="213" t="s">
        <v>2234</v>
      </c>
      <c r="E586" s="213" t="s">
        <v>2235</v>
      </c>
      <c r="F586" s="213" t="s">
        <v>2269</v>
      </c>
      <c r="G586" s="213" t="s">
        <v>2270</v>
      </c>
      <c r="H586" s="213" t="s">
        <v>2784</v>
      </c>
      <c r="I586" s="213" t="s">
        <v>2786</v>
      </c>
      <c r="J586" s="213" t="s">
        <v>2785</v>
      </c>
      <c r="K586" s="213" t="s">
        <v>101</v>
      </c>
      <c r="L586" s="213" t="s">
        <v>81</v>
      </c>
      <c r="M586" s="226">
        <v>6600</v>
      </c>
      <c r="N586" s="226">
        <v>6600</v>
      </c>
      <c r="O586" s="226">
        <v>6600</v>
      </c>
      <c r="P586" s="226">
        <v>6600</v>
      </c>
      <c r="Q586" s="226">
        <v>6600</v>
      </c>
      <c r="R586" s="213" t="s">
        <v>81</v>
      </c>
      <c r="S586" s="213" t="s">
        <v>2773</v>
      </c>
      <c r="T586" s="213" t="s">
        <v>2774</v>
      </c>
      <c r="U586" s="213" t="s">
        <v>34</v>
      </c>
      <c r="V586" s="213" t="s">
        <v>34</v>
      </c>
      <c r="W586" s="213" t="s">
        <v>25</v>
      </c>
      <c r="X586" s="213"/>
      <c r="Y586" s="213"/>
      <c r="Z586" s="213"/>
      <c r="AA586" s="213"/>
      <c r="AB586" s="213"/>
    </row>
    <row r="587" spans="1:28" s="251" customFormat="1">
      <c r="A587" s="213" t="s">
        <v>2311</v>
      </c>
      <c r="B587" s="213" t="s">
        <v>2312</v>
      </c>
      <c r="C587" s="213" t="s">
        <v>25</v>
      </c>
      <c r="D587" s="213" t="s">
        <v>2234</v>
      </c>
      <c r="E587" s="213" t="s">
        <v>2235</v>
      </c>
      <c r="F587" s="213" t="s">
        <v>2319</v>
      </c>
      <c r="G587" s="213" t="s">
        <v>2320</v>
      </c>
      <c r="H587" s="213" t="s">
        <v>2811</v>
      </c>
      <c r="I587" s="213" t="s">
        <v>2813</v>
      </c>
      <c r="J587" s="213" t="s">
        <v>2812</v>
      </c>
      <c r="K587" s="213" t="s">
        <v>101</v>
      </c>
      <c r="L587" s="213" t="s">
        <v>81</v>
      </c>
      <c r="M587" s="226">
        <v>2522</v>
      </c>
      <c r="N587" s="226">
        <f>M587*W587</f>
        <v>3026.4</v>
      </c>
      <c r="O587" s="226">
        <f>N587*X587</f>
        <v>3631.68</v>
      </c>
      <c r="P587" s="226">
        <f>O587*Y587</f>
        <v>4358.0159999999996</v>
      </c>
      <c r="Q587" s="226">
        <f>P587*Z587</f>
        <v>5229.6191999999992</v>
      </c>
      <c r="R587" s="213" t="s">
        <v>81</v>
      </c>
      <c r="S587" s="213" t="s">
        <v>2773</v>
      </c>
      <c r="T587" s="213" t="s">
        <v>2814</v>
      </c>
      <c r="U587" s="213" t="s">
        <v>34</v>
      </c>
      <c r="V587" s="213" t="s">
        <v>34</v>
      </c>
      <c r="W587" s="213">
        <v>1.2</v>
      </c>
      <c r="X587" s="213">
        <v>1.2</v>
      </c>
      <c r="Y587" s="213">
        <v>1.2</v>
      </c>
      <c r="Z587" s="213">
        <v>1.2</v>
      </c>
      <c r="AA587" s="213"/>
      <c r="AB587" s="213"/>
    </row>
    <row r="588" spans="1:28" s="251" customFormat="1">
      <c r="A588" s="213" t="s">
        <v>1447</v>
      </c>
      <c r="B588" s="213" t="s">
        <v>1448</v>
      </c>
      <c r="C588" s="213" t="s">
        <v>25</v>
      </c>
      <c r="D588" s="213" t="s">
        <v>2234</v>
      </c>
      <c r="E588" s="213" t="s">
        <v>2235</v>
      </c>
      <c r="F588" s="213" t="s">
        <v>2303</v>
      </c>
      <c r="G588" s="213" t="s">
        <v>2304</v>
      </c>
      <c r="H588" s="213" t="s">
        <v>2808</v>
      </c>
      <c r="I588" s="213" t="s">
        <v>2810</v>
      </c>
      <c r="J588" s="213" t="s">
        <v>2809</v>
      </c>
      <c r="K588" s="213" t="s">
        <v>101</v>
      </c>
      <c r="L588" s="213" t="s">
        <v>81</v>
      </c>
      <c r="M588" s="226">
        <v>6</v>
      </c>
      <c r="N588" s="226">
        <v>16</v>
      </c>
      <c r="O588" s="226">
        <v>26</v>
      </c>
      <c r="P588" s="226">
        <v>36</v>
      </c>
      <c r="Q588" s="226">
        <v>46</v>
      </c>
      <c r="R588" s="213" t="s">
        <v>81</v>
      </c>
      <c r="S588" s="213" t="s">
        <v>2773</v>
      </c>
      <c r="T588" s="213" t="s">
        <v>2774</v>
      </c>
      <c r="U588" s="213" t="s">
        <v>34</v>
      </c>
      <c r="V588" s="213" t="s">
        <v>34</v>
      </c>
      <c r="W588" s="213" t="s">
        <v>25</v>
      </c>
      <c r="X588" s="213"/>
      <c r="Y588" s="213"/>
      <c r="Z588" s="213"/>
      <c r="AA588" s="213"/>
      <c r="AB588" s="213"/>
    </row>
    <row r="589" spans="1:28" s="251" customFormat="1">
      <c r="A589" s="213" t="s">
        <v>2238</v>
      </c>
      <c r="B589" s="213" t="s">
        <v>2239</v>
      </c>
      <c r="C589" s="213" t="s">
        <v>25</v>
      </c>
      <c r="D589" s="213" t="s">
        <v>2234</v>
      </c>
      <c r="E589" s="213" t="s">
        <v>2235</v>
      </c>
      <c r="F589" s="213" t="s">
        <v>2261</v>
      </c>
      <c r="G589" s="213" t="s">
        <v>2262</v>
      </c>
      <c r="H589" s="213" t="s">
        <v>4324</v>
      </c>
      <c r="I589" s="213" t="s">
        <v>2842</v>
      </c>
      <c r="J589" s="213" t="s">
        <v>2841</v>
      </c>
      <c r="K589" s="213" t="s">
        <v>101</v>
      </c>
      <c r="L589" s="213" t="s">
        <v>81</v>
      </c>
      <c r="M589" s="226">
        <v>14</v>
      </c>
      <c r="N589" s="226">
        <v>15</v>
      </c>
      <c r="O589" s="226">
        <v>16</v>
      </c>
      <c r="P589" s="226">
        <v>17</v>
      </c>
      <c r="Q589" s="226">
        <v>18</v>
      </c>
      <c r="R589" s="213" t="s">
        <v>81</v>
      </c>
      <c r="S589" s="213" t="s">
        <v>2773</v>
      </c>
      <c r="T589" s="213" t="s">
        <v>2824</v>
      </c>
      <c r="U589" s="213" t="s">
        <v>34</v>
      </c>
      <c r="V589" s="213" t="s">
        <v>34</v>
      </c>
      <c r="W589" s="213" t="s">
        <v>25</v>
      </c>
      <c r="X589" s="213"/>
      <c r="Y589" s="213"/>
      <c r="Z589" s="213"/>
      <c r="AA589" s="213"/>
      <c r="AB589" s="213"/>
    </row>
    <row r="590" spans="1:28" s="251" customFormat="1" ht="15.75" customHeight="1">
      <c r="A590" s="213" t="s">
        <v>1692</v>
      </c>
      <c r="B590" s="213" t="s">
        <v>1693</v>
      </c>
      <c r="C590" s="213" t="s">
        <v>25</v>
      </c>
      <c r="D590" s="213" t="s">
        <v>2234</v>
      </c>
      <c r="E590" s="213" t="s">
        <v>2235</v>
      </c>
      <c r="F590" s="213" t="s">
        <v>2267</v>
      </c>
      <c r="G590" s="213" t="s">
        <v>2268</v>
      </c>
      <c r="H590" s="213" t="s">
        <v>2819</v>
      </c>
      <c r="I590" s="213" t="s">
        <v>2821</v>
      </c>
      <c r="J590" s="213" t="s">
        <v>2820</v>
      </c>
      <c r="K590" s="213" t="s">
        <v>101</v>
      </c>
      <c r="L590" s="213" t="s">
        <v>81</v>
      </c>
      <c r="M590" s="215" t="s">
        <v>34</v>
      </c>
      <c r="N590" s="215" t="s">
        <v>34</v>
      </c>
      <c r="O590" s="215" t="s">
        <v>34</v>
      </c>
      <c r="P590" s="215" t="s">
        <v>34</v>
      </c>
      <c r="Q590" s="215" t="s">
        <v>34</v>
      </c>
      <c r="R590" s="213" t="s">
        <v>81</v>
      </c>
      <c r="S590" s="213" t="s">
        <v>34</v>
      </c>
      <c r="T590" s="213" t="s">
        <v>34</v>
      </c>
      <c r="U590" s="213" t="s">
        <v>34</v>
      </c>
      <c r="V590" s="213" t="s">
        <v>34</v>
      </c>
      <c r="W590" s="213" t="s">
        <v>25</v>
      </c>
      <c r="X590" s="213"/>
      <c r="Y590" s="213"/>
      <c r="Z590" s="213"/>
      <c r="AA590" s="213"/>
      <c r="AB590" s="213"/>
    </row>
    <row r="591" spans="1:28" s="251" customFormat="1">
      <c r="A591" s="213" t="s">
        <v>1965</v>
      </c>
      <c r="B591" s="213" t="s">
        <v>1966</v>
      </c>
      <c r="C591" s="213" t="s">
        <v>25</v>
      </c>
      <c r="D591" s="213" t="s">
        <v>2234</v>
      </c>
      <c r="E591" s="213" t="s">
        <v>2235</v>
      </c>
      <c r="F591" s="213" t="s">
        <v>2295</v>
      </c>
      <c r="G591" s="213" t="s">
        <v>2296</v>
      </c>
      <c r="H591" s="213" t="s">
        <v>2819</v>
      </c>
      <c r="I591" s="213" t="s">
        <v>2821</v>
      </c>
      <c r="J591" s="213" t="s">
        <v>2820</v>
      </c>
      <c r="K591" s="213" t="s">
        <v>101</v>
      </c>
      <c r="L591" s="213" t="s">
        <v>81</v>
      </c>
      <c r="M591" s="215" t="s">
        <v>34</v>
      </c>
      <c r="N591" s="215" t="s">
        <v>34</v>
      </c>
      <c r="O591" s="215" t="s">
        <v>34</v>
      </c>
      <c r="P591" s="215" t="s">
        <v>34</v>
      </c>
      <c r="Q591" s="215" t="s">
        <v>34</v>
      </c>
      <c r="R591" s="213" t="s">
        <v>81</v>
      </c>
      <c r="S591" s="213" t="s">
        <v>34</v>
      </c>
      <c r="T591" s="213" t="s">
        <v>34</v>
      </c>
      <c r="U591" s="213" t="s">
        <v>34</v>
      </c>
      <c r="V591" s="213" t="s">
        <v>34</v>
      </c>
      <c r="W591" s="213"/>
      <c r="X591" s="213"/>
      <c r="Y591" s="213"/>
      <c r="Z591" s="213"/>
      <c r="AA591" s="213"/>
      <c r="AB591" s="213"/>
    </row>
    <row r="592" spans="1:28" s="251" customFormat="1" ht="15">
      <c r="A592" s="213" t="s">
        <v>2238</v>
      </c>
      <c r="B592" s="213" t="s">
        <v>2239</v>
      </c>
      <c r="C592" s="213" t="s">
        <v>25</v>
      </c>
      <c r="D592" s="213" t="s">
        <v>2234</v>
      </c>
      <c r="E592" s="213" t="s">
        <v>2235</v>
      </c>
      <c r="F592" s="213" t="s">
        <v>2240</v>
      </c>
      <c r="G592" s="213" t="s">
        <v>2241</v>
      </c>
      <c r="H592" s="213" t="s">
        <v>4119</v>
      </c>
      <c r="I592" s="213" t="s">
        <v>2826</v>
      </c>
      <c r="J592" s="213" t="s">
        <v>2825</v>
      </c>
      <c r="K592" s="213" t="s">
        <v>101</v>
      </c>
      <c r="L592" s="213" t="s">
        <v>81</v>
      </c>
      <c r="M592" s="226">
        <v>200</v>
      </c>
      <c r="N592" s="226">
        <v>300</v>
      </c>
      <c r="O592" s="226">
        <v>300</v>
      </c>
      <c r="P592" s="226">
        <v>300</v>
      </c>
      <c r="Q592" s="226">
        <v>300</v>
      </c>
      <c r="R592" s="213" t="s">
        <v>81</v>
      </c>
      <c r="S592" s="213" t="s">
        <v>2773</v>
      </c>
      <c r="T592" s="213" t="s">
        <v>2824</v>
      </c>
      <c r="U592" s="213" t="s">
        <v>2827</v>
      </c>
      <c r="V592" s="213" t="s">
        <v>34</v>
      </c>
      <c r="W592" s="234" t="s">
        <v>2828</v>
      </c>
      <c r="X592" s="213" t="s">
        <v>34</v>
      </c>
      <c r="Y592" s="270" t="s">
        <v>4396</v>
      </c>
      <c r="Z592" s="213" t="s">
        <v>34</v>
      </c>
      <c r="AA592" s="213"/>
      <c r="AB592" s="213"/>
    </row>
    <row r="593" spans="1:28" s="251" customFormat="1">
      <c r="A593" s="213" t="s">
        <v>2238</v>
      </c>
      <c r="B593" s="213" t="s">
        <v>2239</v>
      </c>
      <c r="C593" s="213" t="s">
        <v>25</v>
      </c>
      <c r="D593" s="213" t="s">
        <v>2234</v>
      </c>
      <c r="E593" s="213" t="s">
        <v>2235</v>
      </c>
      <c r="F593" s="213" t="s">
        <v>2257</v>
      </c>
      <c r="G593" s="213" t="s">
        <v>2258</v>
      </c>
      <c r="H593" s="213" t="s">
        <v>4325</v>
      </c>
      <c r="I593" s="213" t="s">
        <v>2832</v>
      </c>
      <c r="J593" s="213" t="s">
        <v>2831</v>
      </c>
      <c r="K593" s="213" t="s">
        <v>101</v>
      </c>
      <c r="L593" s="213" t="s">
        <v>81</v>
      </c>
      <c r="M593" s="226" t="s">
        <v>34</v>
      </c>
      <c r="N593" s="226">
        <v>200</v>
      </c>
      <c r="O593" s="226">
        <v>200</v>
      </c>
      <c r="P593" s="226">
        <v>200</v>
      </c>
      <c r="Q593" s="226">
        <v>200</v>
      </c>
      <c r="R593" s="213" t="s">
        <v>81</v>
      </c>
      <c r="S593" s="213" t="s">
        <v>2773</v>
      </c>
      <c r="T593" s="213" t="s">
        <v>2824</v>
      </c>
      <c r="U593" s="213" t="s">
        <v>34</v>
      </c>
      <c r="V593" s="213" t="s">
        <v>34</v>
      </c>
      <c r="W593" s="213" t="s">
        <v>25</v>
      </c>
      <c r="X593" s="213"/>
      <c r="Y593" s="213"/>
      <c r="Z593" s="213"/>
      <c r="AA593" s="213"/>
      <c r="AB593" s="213"/>
    </row>
    <row r="594" spans="1:28" s="251" customFormat="1">
      <c r="A594" s="213" t="s">
        <v>2311</v>
      </c>
      <c r="B594" s="213" t="s">
        <v>2312</v>
      </c>
      <c r="C594" s="213" t="s">
        <v>25</v>
      </c>
      <c r="D594" s="213" t="s">
        <v>2234</v>
      </c>
      <c r="E594" s="213" t="s">
        <v>2235</v>
      </c>
      <c r="F594" s="213" t="s">
        <v>2317</v>
      </c>
      <c r="G594" s="213" t="s">
        <v>2318</v>
      </c>
      <c r="H594" s="213" t="s">
        <v>2853</v>
      </c>
      <c r="I594" s="213" t="s">
        <v>2855</v>
      </c>
      <c r="J594" s="213" t="s">
        <v>2854</v>
      </c>
      <c r="K594" s="213" t="s">
        <v>101</v>
      </c>
      <c r="L594" s="213" t="s">
        <v>81</v>
      </c>
      <c r="M594" s="226">
        <v>0</v>
      </c>
      <c r="N594" s="226">
        <v>1000</v>
      </c>
      <c r="O594" s="226">
        <v>1500</v>
      </c>
      <c r="P594" s="226">
        <v>1800</v>
      </c>
      <c r="Q594" s="226">
        <v>2000</v>
      </c>
      <c r="R594" s="213" t="s">
        <v>81</v>
      </c>
      <c r="S594" s="213" t="s">
        <v>2773</v>
      </c>
      <c r="T594" s="213" t="s">
        <v>2814</v>
      </c>
      <c r="U594" s="213" t="s">
        <v>34</v>
      </c>
      <c r="V594" s="213" t="s">
        <v>34</v>
      </c>
      <c r="W594" s="213" t="s">
        <v>25</v>
      </c>
      <c r="X594" s="213"/>
      <c r="Y594" s="213"/>
      <c r="Z594" s="213"/>
      <c r="AA594" s="213"/>
      <c r="AB594" s="213"/>
    </row>
    <row r="595" spans="1:28" s="251" customFormat="1">
      <c r="A595" s="213" t="s">
        <v>2311</v>
      </c>
      <c r="B595" s="213" t="s">
        <v>2312</v>
      </c>
      <c r="C595" s="213" t="s">
        <v>25</v>
      </c>
      <c r="D595" s="213" t="s">
        <v>2234</v>
      </c>
      <c r="E595" s="213" t="s">
        <v>2235</v>
      </c>
      <c r="F595" s="213" t="s">
        <v>2315</v>
      </c>
      <c r="G595" s="213" t="s">
        <v>2316</v>
      </c>
      <c r="H595" s="213" t="s">
        <v>2850</v>
      </c>
      <c r="I595" s="213" t="s">
        <v>2852</v>
      </c>
      <c r="J595" s="213" t="s">
        <v>2851</v>
      </c>
      <c r="K595" s="213" t="s">
        <v>101</v>
      </c>
      <c r="L595" s="213" t="s">
        <v>81</v>
      </c>
      <c r="M595" s="226">
        <v>5</v>
      </c>
      <c r="N595" s="226">
        <v>9</v>
      </c>
      <c r="O595" s="226">
        <v>13</v>
      </c>
      <c r="P595" s="226">
        <v>17</v>
      </c>
      <c r="Q595" s="226">
        <v>19</v>
      </c>
      <c r="R595" s="213" t="s">
        <v>81</v>
      </c>
      <c r="S595" s="213" t="s">
        <v>2773</v>
      </c>
      <c r="T595" s="213" t="s">
        <v>2814</v>
      </c>
      <c r="U595" s="213" t="s">
        <v>34</v>
      </c>
      <c r="V595" s="213" t="s">
        <v>34</v>
      </c>
      <c r="W595" s="213" t="s">
        <v>25</v>
      </c>
      <c r="X595" s="213"/>
      <c r="Y595" s="213"/>
      <c r="Z595" s="213"/>
      <c r="AA595" s="213"/>
      <c r="AB595" s="213"/>
    </row>
    <row r="596" spans="1:28" s="251" customFormat="1" ht="12.75" customHeight="1">
      <c r="A596" s="213" t="s">
        <v>484</v>
      </c>
      <c r="B596" s="213" t="s">
        <v>485</v>
      </c>
      <c r="C596" s="213" t="s">
        <v>25</v>
      </c>
      <c r="D596" s="213" t="s">
        <v>2234</v>
      </c>
      <c r="E596" s="213" t="s">
        <v>2235</v>
      </c>
      <c r="F596" s="213" t="s">
        <v>2236</v>
      </c>
      <c r="G596" s="213" t="s">
        <v>2237</v>
      </c>
      <c r="H596" s="213" t="s">
        <v>97</v>
      </c>
      <c r="I596" s="213" t="s">
        <v>97</v>
      </c>
      <c r="J596" s="213" t="s">
        <v>97</v>
      </c>
      <c r="K596" s="213" t="s">
        <v>97</v>
      </c>
      <c r="L596" s="213" t="s">
        <v>97</v>
      </c>
      <c r="M596" s="213" t="s">
        <v>97</v>
      </c>
      <c r="N596" s="213" t="s">
        <v>97</v>
      </c>
      <c r="O596" s="213" t="s">
        <v>97</v>
      </c>
      <c r="P596" s="213" t="s">
        <v>97</v>
      </c>
      <c r="Q596" s="213" t="s">
        <v>97</v>
      </c>
      <c r="R596" s="213" t="s">
        <v>97</v>
      </c>
      <c r="S596" s="213" t="s">
        <v>97</v>
      </c>
      <c r="T596" s="213" t="s">
        <v>97</v>
      </c>
      <c r="U596" s="213" t="s">
        <v>97</v>
      </c>
      <c r="V596" s="213" t="s">
        <v>97</v>
      </c>
      <c r="W596" s="213" t="s">
        <v>25</v>
      </c>
      <c r="X596" s="213"/>
      <c r="Y596" s="213"/>
      <c r="Z596" s="213"/>
      <c r="AA596" s="213"/>
      <c r="AB596" s="213"/>
    </row>
    <row r="597" spans="1:28" s="251" customFormat="1">
      <c r="A597" s="213" t="s">
        <v>53</v>
      </c>
      <c r="B597" s="213" t="s">
        <v>54</v>
      </c>
      <c r="C597" s="213" t="s">
        <v>25</v>
      </c>
      <c r="D597" s="213" t="s">
        <v>2234</v>
      </c>
      <c r="E597" s="213" t="s">
        <v>2235</v>
      </c>
      <c r="F597" s="213" t="s">
        <v>2285</v>
      </c>
      <c r="G597" s="213" t="s">
        <v>2286</v>
      </c>
      <c r="H597" s="213" t="s">
        <v>2794</v>
      </c>
      <c r="I597" s="213" t="s">
        <v>2796</v>
      </c>
      <c r="J597" s="213" t="s">
        <v>2795</v>
      </c>
      <c r="K597" s="213" t="s">
        <v>79</v>
      </c>
      <c r="L597" s="213" t="s">
        <v>81</v>
      </c>
      <c r="M597" s="216">
        <v>0</v>
      </c>
      <c r="N597" s="216">
        <v>0.25</v>
      </c>
      <c r="O597" s="216">
        <v>0.5</v>
      </c>
      <c r="P597" s="216">
        <v>0.75</v>
      </c>
      <c r="Q597" s="216">
        <v>1</v>
      </c>
      <c r="R597" s="213" t="s">
        <v>81</v>
      </c>
      <c r="S597" s="213" t="s">
        <v>2797</v>
      </c>
      <c r="T597" s="213" t="s">
        <v>2798</v>
      </c>
      <c r="U597" s="213" t="s">
        <v>2773</v>
      </c>
      <c r="V597" s="213" t="s">
        <v>2774</v>
      </c>
      <c r="W597" s="213" t="s">
        <v>25</v>
      </c>
      <c r="X597" s="213"/>
      <c r="Y597" s="213"/>
      <c r="Z597" s="213"/>
      <c r="AA597" s="213"/>
      <c r="AB597" s="213"/>
    </row>
    <row r="598" spans="1:28" s="251" customFormat="1" ht="12.75" customHeight="1">
      <c r="A598" s="213" t="s">
        <v>2238</v>
      </c>
      <c r="B598" s="213" t="s">
        <v>2239</v>
      </c>
      <c r="C598" s="213" t="s">
        <v>25</v>
      </c>
      <c r="D598" s="213" t="s">
        <v>2234</v>
      </c>
      <c r="E598" s="213" t="s">
        <v>2235</v>
      </c>
      <c r="F598" s="213" t="s">
        <v>2255</v>
      </c>
      <c r="G598" s="213" t="s">
        <v>2256</v>
      </c>
      <c r="H598" s="213" t="s">
        <v>97</v>
      </c>
      <c r="I598" s="213" t="s">
        <v>97</v>
      </c>
      <c r="J598" s="213" t="s">
        <v>97</v>
      </c>
      <c r="K598" s="213" t="s">
        <v>97</v>
      </c>
      <c r="L598" s="213" t="s">
        <v>97</v>
      </c>
      <c r="M598" s="213" t="s">
        <v>97</v>
      </c>
      <c r="N598" s="213" t="s">
        <v>97</v>
      </c>
      <c r="O598" s="213" t="s">
        <v>97</v>
      </c>
      <c r="P598" s="213" t="s">
        <v>97</v>
      </c>
      <c r="Q598" s="213" t="s">
        <v>97</v>
      </c>
      <c r="R598" s="213" t="s">
        <v>97</v>
      </c>
      <c r="S598" s="213" t="s">
        <v>97</v>
      </c>
      <c r="T598" s="213" t="s">
        <v>97</v>
      </c>
      <c r="U598" s="213" t="s">
        <v>97</v>
      </c>
      <c r="V598" s="213" t="s">
        <v>97</v>
      </c>
      <c r="W598" s="213" t="s">
        <v>25</v>
      </c>
      <c r="X598" s="213"/>
      <c r="Y598" s="213"/>
      <c r="Z598" s="213"/>
      <c r="AA598" s="213"/>
      <c r="AB598" s="213"/>
    </row>
    <row r="599" spans="1:28" s="251" customFormat="1" ht="12.75" customHeight="1">
      <c r="A599" s="213" t="s">
        <v>53</v>
      </c>
      <c r="B599" s="213" t="s">
        <v>54</v>
      </c>
      <c r="C599" s="213" t="s">
        <v>25</v>
      </c>
      <c r="D599" s="213" t="s">
        <v>2234</v>
      </c>
      <c r="E599" s="213" t="s">
        <v>2235</v>
      </c>
      <c r="F599" s="213" t="s">
        <v>2271</v>
      </c>
      <c r="G599" s="213" t="s">
        <v>2272</v>
      </c>
      <c r="H599" s="213" t="s">
        <v>97</v>
      </c>
      <c r="I599" s="213" t="s">
        <v>97</v>
      </c>
      <c r="J599" s="213" t="s">
        <v>97</v>
      </c>
      <c r="K599" s="213" t="s">
        <v>97</v>
      </c>
      <c r="L599" s="213" t="s">
        <v>97</v>
      </c>
      <c r="M599" s="213" t="s">
        <v>97</v>
      </c>
      <c r="N599" s="213" t="s">
        <v>97</v>
      </c>
      <c r="O599" s="213" t="s">
        <v>97</v>
      </c>
      <c r="P599" s="213" t="s">
        <v>97</v>
      </c>
      <c r="Q599" s="213" t="s">
        <v>97</v>
      </c>
      <c r="R599" s="213" t="s">
        <v>97</v>
      </c>
      <c r="S599" s="213" t="s">
        <v>97</v>
      </c>
      <c r="T599" s="213" t="s">
        <v>97</v>
      </c>
      <c r="U599" s="213" t="s">
        <v>97</v>
      </c>
      <c r="V599" s="213" t="s">
        <v>97</v>
      </c>
      <c r="W599" s="213" t="s">
        <v>25</v>
      </c>
      <c r="X599" s="213"/>
      <c r="Y599" s="213"/>
      <c r="Z599" s="213"/>
      <c r="AA599" s="213"/>
      <c r="AB599" s="213"/>
    </row>
    <row r="600" spans="1:28" s="251" customFormat="1" ht="12.75" customHeight="1">
      <c r="A600" s="213" t="s">
        <v>53</v>
      </c>
      <c r="B600" s="213" t="s">
        <v>54</v>
      </c>
      <c r="C600" s="213" t="s">
        <v>25</v>
      </c>
      <c r="D600" s="213" t="s">
        <v>2234</v>
      </c>
      <c r="E600" s="213" t="s">
        <v>2235</v>
      </c>
      <c r="F600" s="213" t="s">
        <v>2283</v>
      </c>
      <c r="G600" s="213" t="s">
        <v>2284</v>
      </c>
      <c r="H600" s="213" t="s">
        <v>97</v>
      </c>
      <c r="I600" s="213" t="s">
        <v>97</v>
      </c>
      <c r="J600" s="213" t="s">
        <v>97</v>
      </c>
      <c r="K600" s="213" t="s">
        <v>97</v>
      </c>
      <c r="L600" s="213" t="s">
        <v>97</v>
      </c>
      <c r="M600" s="213" t="s">
        <v>97</v>
      </c>
      <c r="N600" s="213" t="s">
        <v>97</v>
      </c>
      <c r="O600" s="213" t="s">
        <v>97</v>
      </c>
      <c r="P600" s="213" t="s">
        <v>97</v>
      </c>
      <c r="Q600" s="213" t="s">
        <v>97</v>
      </c>
      <c r="R600" s="213" t="s">
        <v>97</v>
      </c>
      <c r="S600" s="213" t="s">
        <v>97</v>
      </c>
      <c r="T600" s="213" t="s">
        <v>97</v>
      </c>
      <c r="U600" s="213" t="s">
        <v>97</v>
      </c>
      <c r="V600" s="213" t="s">
        <v>97</v>
      </c>
      <c r="W600" s="213" t="s">
        <v>25</v>
      </c>
      <c r="X600" s="213"/>
      <c r="Y600" s="213"/>
      <c r="Z600" s="213"/>
      <c r="AA600" s="213"/>
      <c r="AB600" s="213"/>
    </row>
    <row r="601" spans="1:28" s="251" customFormat="1" ht="12.75" customHeight="1">
      <c r="A601" s="213" t="s">
        <v>1594</v>
      </c>
      <c r="B601" s="213" t="s">
        <v>1595</v>
      </c>
      <c r="C601" s="213" t="s">
        <v>25</v>
      </c>
      <c r="D601" s="213" t="s">
        <v>2234</v>
      </c>
      <c r="E601" s="213" t="s">
        <v>2235</v>
      </c>
      <c r="F601" s="213" t="s">
        <v>2309</v>
      </c>
      <c r="G601" s="213" t="s">
        <v>2310</v>
      </c>
      <c r="H601" s="213" t="s">
        <v>97</v>
      </c>
      <c r="I601" s="213" t="s">
        <v>97</v>
      </c>
      <c r="J601" s="213" t="s">
        <v>97</v>
      </c>
      <c r="K601" s="213" t="s">
        <v>97</v>
      </c>
      <c r="L601" s="213" t="s">
        <v>97</v>
      </c>
      <c r="M601" s="213" t="s">
        <v>97</v>
      </c>
      <c r="N601" s="213" t="s">
        <v>97</v>
      </c>
      <c r="O601" s="213" t="s">
        <v>97</v>
      </c>
      <c r="P601" s="213" t="s">
        <v>97</v>
      </c>
      <c r="Q601" s="213" t="s">
        <v>97</v>
      </c>
      <c r="R601" s="213" t="s">
        <v>97</v>
      </c>
      <c r="S601" s="213" t="s">
        <v>97</v>
      </c>
      <c r="T601" s="213" t="s">
        <v>97</v>
      </c>
      <c r="U601" s="213" t="s">
        <v>97</v>
      </c>
      <c r="V601" s="213" t="s">
        <v>97</v>
      </c>
      <c r="W601" s="213" t="s">
        <v>25</v>
      </c>
      <c r="X601" s="213"/>
      <c r="Y601" s="213"/>
      <c r="Z601" s="213"/>
      <c r="AA601" s="213"/>
      <c r="AB601" s="213"/>
    </row>
    <row r="602" spans="1:28" s="251" customFormat="1">
      <c r="A602" s="213" t="s">
        <v>53</v>
      </c>
      <c r="B602" s="213" t="s">
        <v>54</v>
      </c>
      <c r="C602" s="213" t="s">
        <v>25</v>
      </c>
      <c r="D602" s="213" t="s">
        <v>2234</v>
      </c>
      <c r="E602" s="213" t="s">
        <v>2235</v>
      </c>
      <c r="F602" s="213" t="s">
        <v>2281</v>
      </c>
      <c r="G602" s="213" t="s">
        <v>2282</v>
      </c>
      <c r="H602" s="213" t="s">
        <v>2787</v>
      </c>
      <c r="I602" s="213" t="s">
        <v>2789</v>
      </c>
      <c r="J602" s="213" t="s">
        <v>2788</v>
      </c>
      <c r="K602" s="213" t="s">
        <v>79</v>
      </c>
      <c r="L602" s="213" t="s">
        <v>81</v>
      </c>
      <c r="M602" s="226">
        <v>37216</v>
      </c>
      <c r="N602" s="215">
        <f>M602*W602</f>
        <v>44659.199999999997</v>
      </c>
      <c r="O602" s="215">
        <f>N602*X602</f>
        <v>53591.039999999994</v>
      </c>
      <c r="P602" s="215">
        <f>O602*Y602</f>
        <v>64309.247999999992</v>
      </c>
      <c r="Q602" s="215">
        <f>P602*Z602</f>
        <v>77171.097599999994</v>
      </c>
      <c r="R602" s="213" t="s">
        <v>81</v>
      </c>
      <c r="S602" s="213" t="s">
        <v>2773</v>
      </c>
      <c r="T602" s="213" t="s">
        <v>2790</v>
      </c>
      <c r="U602" s="213" t="s">
        <v>34</v>
      </c>
      <c r="V602" s="213" t="s">
        <v>34</v>
      </c>
      <c r="W602" s="213">
        <v>1.2</v>
      </c>
      <c r="X602" s="213">
        <v>1.2</v>
      </c>
      <c r="Y602" s="213">
        <v>1.2</v>
      </c>
      <c r="Z602" s="213">
        <v>1.2</v>
      </c>
      <c r="AA602" s="213"/>
      <c r="AB602" s="213"/>
    </row>
    <row r="603" spans="1:28" s="251" customFormat="1">
      <c r="A603" s="213" t="s">
        <v>1390</v>
      </c>
      <c r="B603" s="213" t="s">
        <v>1641</v>
      </c>
      <c r="C603" s="213" t="s">
        <v>25</v>
      </c>
      <c r="D603" s="213" t="s">
        <v>2321</v>
      </c>
      <c r="E603" s="213" t="s">
        <v>2322</v>
      </c>
      <c r="F603" s="213" t="s">
        <v>2327</v>
      </c>
      <c r="G603" s="213" t="s">
        <v>2328</v>
      </c>
      <c r="H603" s="213" t="s">
        <v>3926</v>
      </c>
      <c r="I603" s="213" t="s">
        <v>3927</v>
      </c>
      <c r="J603" s="213" t="s">
        <v>3928</v>
      </c>
      <c r="K603" s="213" t="s">
        <v>2768</v>
      </c>
      <c r="L603" s="213" t="s">
        <v>2801</v>
      </c>
      <c r="M603" s="213">
        <v>3.3</v>
      </c>
      <c r="N603" s="213" t="s">
        <v>34</v>
      </c>
      <c r="O603" s="213" t="s">
        <v>34</v>
      </c>
      <c r="P603" s="213" t="s">
        <v>34</v>
      </c>
      <c r="Q603" s="213">
        <v>4.5</v>
      </c>
      <c r="R603" s="213" t="s">
        <v>81</v>
      </c>
      <c r="S603" s="213" t="s">
        <v>3929</v>
      </c>
      <c r="T603" s="213" t="s">
        <v>3930</v>
      </c>
      <c r="U603" s="213" t="s">
        <v>34</v>
      </c>
      <c r="V603" s="213" t="s">
        <v>34</v>
      </c>
      <c r="W603" s="213" t="s">
        <v>25</v>
      </c>
      <c r="X603" s="213"/>
      <c r="Y603" s="213"/>
      <c r="Z603" s="213"/>
      <c r="AA603" s="213"/>
      <c r="AB603" s="213"/>
    </row>
    <row r="604" spans="1:28" s="252" customFormat="1">
      <c r="A604" s="213" t="s">
        <v>1390</v>
      </c>
      <c r="B604" s="213" t="s">
        <v>1641</v>
      </c>
      <c r="C604" s="213" t="s">
        <v>25</v>
      </c>
      <c r="D604" s="213" t="s">
        <v>2321</v>
      </c>
      <c r="E604" s="213" t="s">
        <v>2322</v>
      </c>
      <c r="F604" s="213" t="s">
        <v>2331</v>
      </c>
      <c r="G604" s="213" t="s">
        <v>2332</v>
      </c>
      <c r="H604" s="213" t="s">
        <v>3926</v>
      </c>
      <c r="I604" s="213" t="s">
        <v>3927</v>
      </c>
      <c r="J604" s="213" t="s">
        <v>3928</v>
      </c>
      <c r="K604" s="213" t="s">
        <v>2768</v>
      </c>
      <c r="L604" s="213" t="s">
        <v>2801</v>
      </c>
      <c r="M604" s="213">
        <v>3.3</v>
      </c>
      <c r="N604" s="213" t="s">
        <v>34</v>
      </c>
      <c r="O604" s="213" t="s">
        <v>34</v>
      </c>
      <c r="P604" s="213" t="s">
        <v>34</v>
      </c>
      <c r="Q604" s="213">
        <v>4.5</v>
      </c>
      <c r="R604" s="213" t="s">
        <v>81</v>
      </c>
      <c r="S604" s="213" t="s">
        <v>3929</v>
      </c>
      <c r="T604" s="213" t="s">
        <v>3930</v>
      </c>
      <c r="U604" s="213" t="s">
        <v>34</v>
      </c>
      <c r="V604" s="213" t="s">
        <v>34</v>
      </c>
      <c r="W604" s="213" t="s">
        <v>25</v>
      </c>
      <c r="X604" s="213"/>
      <c r="Y604" s="214"/>
      <c r="Z604" s="214"/>
      <c r="AA604" s="214"/>
      <c r="AB604" s="214"/>
    </row>
    <row r="605" spans="1:28" s="252" customFormat="1">
      <c r="A605" s="213" t="s">
        <v>774</v>
      </c>
      <c r="B605" s="213" t="s">
        <v>1469</v>
      </c>
      <c r="C605" s="213" t="s">
        <v>25</v>
      </c>
      <c r="D605" s="213" t="s">
        <v>2321</v>
      </c>
      <c r="E605" s="213" t="s">
        <v>2322</v>
      </c>
      <c r="F605" s="213" t="s">
        <v>2339</v>
      </c>
      <c r="G605" s="213" t="s">
        <v>2340</v>
      </c>
      <c r="H605" s="213" t="s">
        <v>3926</v>
      </c>
      <c r="I605" s="213" t="s">
        <v>3927</v>
      </c>
      <c r="J605" s="213" t="s">
        <v>3928</v>
      </c>
      <c r="K605" s="213" t="s">
        <v>2768</v>
      </c>
      <c r="L605" s="213" t="s">
        <v>2801</v>
      </c>
      <c r="M605" s="213">
        <v>3.3</v>
      </c>
      <c r="N605" s="213" t="s">
        <v>34</v>
      </c>
      <c r="O605" s="213" t="s">
        <v>34</v>
      </c>
      <c r="P605" s="213" t="s">
        <v>34</v>
      </c>
      <c r="Q605" s="213">
        <v>4.5</v>
      </c>
      <c r="R605" s="213" t="s">
        <v>81</v>
      </c>
      <c r="S605" s="213" t="s">
        <v>3929</v>
      </c>
      <c r="T605" s="213" t="s">
        <v>3930</v>
      </c>
      <c r="U605" s="213" t="s">
        <v>34</v>
      </c>
      <c r="V605" s="213" t="s">
        <v>34</v>
      </c>
      <c r="W605" s="213" t="s">
        <v>25</v>
      </c>
      <c r="X605" s="213"/>
      <c r="Y605" s="214"/>
      <c r="Z605" s="214"/>
      <c r="AA605" s="214"/>
      <c r="AB605" s="214"/>
    </row>
    <row r="606" spans="1:28" s="252" customFormat="1">
      <c r="A606" s="213" t="s">
        <v>774</v>
      </c>
      <c r="B606" s="213" t="s">
        <v>1469</v>
      </c>
      <c r="C606" s="213" t="s">
        <v>25</v>
      </c>
      <c r="D606" s="213" t="s">
        <v>2321</v>
      </c>
      <c r="E606" s="213" t="s">
        <v>2322</v>
      </c>
      <c r="F606" s="213" t="s">
        <v>2341</v>
      </c>
      <c r="G606" s="213" t="s">
        <v>2342</v>
      </c>
      <c r="H606" s="213" t="s">
        <v>3926</v>
      </c>
      <c r="I606" s="213" t="s">
        <v>3927</v>
      </c>
      <c r="J606" s="213" t="s">
        <v>3928</v>
      </c>
      <c r="K606" s="213" t="s">
        <v>2768</v>
      </c>
      <c r="L606" s="213" t="s">
        <v>2801</v>
      </c>
      <c r="M606" s="213">
        <v>3.3</v>
      </c>
      <c r="N606" s="213" t="s">
        <v>34</v>
      </c>
      <c r="O606" s="213" t="s">
        <v>34</v>
      </c>
      <c r="P606" s="213" t="s">
        <v>34</v>
      </c>
      <c r="Q606" s="213">
        <v>4.5</v>
      </c>
      <c r="R606" s="213" t="s">
        <v>81</v>
      </c>
      <c r="S606" s="213" t="s">
        <v>3929</v>
      </c>
      <c r="T606" s="213" t="s">
        <v>3930</v>
      </c>
      <c r="U606" s="213" t="s">
        <v>34</v>
      </c>
      <c r="V606" s="213" t="s">
        <v>34</v>
      </c>
      <c r="W606" s="213" t="s">
        <v>25</v>
      </c>
      <c r="X606" s="213"/>
      <c r="Y606" s="214"/>
      <c r="Z606" s="214"/>
      <c r="AA606" s="214"/>
      <c r="AB606" s="214"/>
    </row>
    <row r="607" spans="1:28" s="252" customFormat="1" ht="12.75" customHeight="1">
      <c r="A607" s="213" t="s">
        <v>774</v>
      </c>
      <c r="B607" s="213" t="s">
        <v>1469</v>
      </c>
      <c r="C607" s="213" t="s">
        <v>25</v>
      </c>
      <c r="D607" s="213" t="s">
        <v>2321</v>
      </c>
      <c r="E607" s="213" t="s">
        <v>2322</v>
      </c>
      <c r="F607" s="213" t="s">
        <v>2345</v>
      </c>
      <c r="G607" s="213" t="s">
        <v>2346</v>
      </c>
      <c r="H607" s="213" t="s">
        <v>3926</v>
      </c>
      <c r="I607" s="213" t="s">
        <v>3927</v>
      </c>
      <c r="J607" s="213" t="s">
        <v>3948</v>
      </c>
      <c r="K607" s="213" t="s">
        <v>2768</v>
      </c>
      <c r="L607" s="213" t="s">
        <v>2801</v>
      </c>
      <c r="M607" s="213">
        <v>3.3</v>
      </c>
      <c r="N607" s="213" t="s">
        <v>34</v>
      </c>
      <c r="O607" s="213" t="s">
        <v>34</v>
      </c>
      <c r="P607" s="213" t="s">
        <v>34</v>
      </c>
      <c r="Q607" s="213">
        <v>4.5</v>
      </c>
      <c r="R607" s="213" t="s">
        <v>81</v>
      </c>
      <c r="S607" s="213" t="s">
        <v>3929</v>
      </c>
      <c r="T607" s="213" t="s">
        <v>3930</v>
      </c>
      <c r="U607" s="213" t="s">
        <v>34</v>
      </c>
      <c r="V607" s="213" t="s">
        <v>34</v>
      </c>
      <c r="W607" s="213" t="s">
        <v>25</v>
      </c>
      <c r="X607" s="213"/>
      <c r="Y607" s="214"/>
      <c r="Z607" s="214"/>
      <c r="AA607" s="214"/>
      <c r="AB607" s="214"/>
    </row>
    <row r="608" spans="1:28" s="252" customFormat="1">
      <c r="A608" s="213" t="s">
        <v>774</v>
      </c>
      <c r="B608" s="213" t="s">
        <v>1469</v>
      </c>
      <c r="C608" s="213" t="s">
        <v>25</v>
      </c>
      <c r="D608" s="213" t="s">
        <v>2321</v>
      </c>
      <c r="E608" s="213" t="s">
        <v>2322</v>
      </c>
      <c r="F608" s="213" t="s">
        <v>2349</v>
      </c>
      <c r="G608" s="213" t="s">
        <v>2350</v>
      </c>
      <c r="H608" s="213" t="s">
        <v>3926</v>
      </c>
      <c r="I608" s="213" t="s">
        <v>3927</v>
      </c>
      <c r="J608" s="213" t="s">
        <v>3928</v>
      </c>
      <c r="K608" s="213" t="s">
        <v>2768</v>
      </c>
      <c r="L608" s="213" t="s">
        <v>2801</v>
      </c>
      <c r="M608" s="213">
        <v>3.3</v>
      </c>
      <c r="N608" s="213" t="s">
        <v>34</v>
      </c>
      <c r="O608" s="213" t="s">
        <v>34</v>
      </c>
      <c r="P608" s="213" t="s">
        <v>34</v>
      </c>
      <c r="Q608" s="213">
        <v>4.5</v>
      </c>
      <c r="R608" s="213" t="s">
        <v>81</v>
      </c>
      <c r="S608" s="213" t="s">
        <v>3929</v>
      </c>
      <c r="T608" s="213" t="s">
        <v>3930</v>
      </c>
      <c r="U608" s="213" t="s">
        <v>34</v>
      </c>
      <c r="V608" s="213" t="s">
        <v>34</v>
      </c>
      <c r="W608" s="213" t="s">
        <v>25</v>
      </c>
      <c r="X608" s="213"/>
      <c r="Y608" s="214"/>
      <c r="Z608" s="214"/>
      <c r="AA608" s="214"/>
      <c r="AB608" s="214"/>
    </row>
    <row r="609" spans="1:28" s="252" customFormat="1">
      <c r="A609" s="213" t="s">
        <v>774</v>
      </c>
      <c r="B609" s="213" t="s">
        <v>1469</v>
      </c>
      <c r="C609" s="213" t="s">
        <v>25</v>
      </c>
      <c r="D609" s="213" t="s">
        <v>2321</v>
      </c>
      <c r="E609" s="213" t="s">
        <v>2322</v>
      </c>
      <c r="F609" s="213" t="s">
        <v>2355</v>
      </c>
      <c r="G609" s="213" t="s">
        <v>2356</v>
      </c>
      <c r="H609" s="213" t="s">
        <v>3926</v>
      </c>
      <c r="I609" s="213" t="s">
        <v>3927</v>
      </c>
      <c r="J609" s="213" t="s">
        <v>3928</v>
      </c>
      <c r="K609" s="213" t="s">
        <v>2768</v>
      </c>
      <c r="L609" s="213" t="s">
        <v>2801</v>
      </c>
      <c r="M609" s="213">
        <v>3.3</v>
      </c>
      <c r="N609" s="213" t="s">
        <v>34</v>
      </c>
      <c r="O609" s="213" t="s">
        <v>34</v>
      </c>
      <c r="P609" s="213" t="s">
        <v>34</v>
      </c>
      <c r="Q609" s="213">
        <v>4.5</v>
      </c>
      <c r="R609" s="213" t="s">
        <v>81</v>
      </c>
      <c r="S609" s="213" t="s">
        <v>3929</v>
      </c>
      <c r="T609" s="213" t="s">
        <v>3930</v>
      </c>
      <c r="U609" s="213" t="s">
        <v>34</v>
      </c>
      <c r="V609" s="213" t="s">
        <v>34</v>
      </c>
      <c r="W609" s="213" t="s">
        <v>25</v>
      </c>
      <c r="X609" s="213"/>
      <c r="Y609" s="214"/>
      <c r="Z609" s="214"/>
      <c r="AA609" s="214"/>
      <c r="AB609" s="214"/>
    </row>
    <row r="610" spans="1:28" s="252" customFormat="1">
      <c r="A610" s="213" t="s">
        <v>665</v>
      </c>
      <c r="B610" s="213" t="s">
        <v>666</v>
      </c>
      <c r="C610" s="213" t="s">
        <v>25</v>
      </c>
      <c r="D610" s="213" t="s">
        <v>2321</v>
      </c>
      <c r="E610" s="213" t="s">
        <v>2322</v>
      </c>
      <c r="F610" s="213" t="s">
        <v>2361</v>
      </c>
      <c r="G610" s="213" t="s">
        <v>2362</v>
      </c>
      <c r="H610" s="213" t="s">
        <v>3926</v>
      </c>
      <c r="I610" s="213" t="s">
        <v>3927</v>
      </c>
      <c r="J610" s="213" t="s">
        <v>3928</v>
      </c>
      <c r="K610" s="213" t="s">
        <v>2768</v>
      </c>
      <c r="L610" s="213" t="s">
        <v>2801</v>
      </c>
      <c r="M610" s="213">
        <v>3.3</v>
      </c>
      <c r="N610" s="213" t="s">
        <v>34</v>
      </c>
      <c r="O610" s="213" t="s">
        <v>34</v>
      </c>
      <c r="P610" s="213" t="s">
        <v>34</v>
      </c>
      <c r="Q610" s="213">
        <v>4.5</v>
      </c>
      <c r="R610" s="213" t="s">
        <v>81</v>
      </c>
      <c r="S610" s="213" t="s">
        <v>3929</v>
      </c>
      <c r="T610" s="213" t="s">
        <v>3930</v>
      </c>
      <c r="U610" s="213" t="s">
        <v>34</v>
      </c>
      <c r="V610" s="213" t="s">
        <v>34</v>
      </c>
      <c r="W610" s="213" t="s">
        <v>25</v>
      </c>
      <c r="X610" s="213"/>
      <c r="Y610" s="214"/>
      <c r="Z610" s="214"/>
      <c r="AA610" s="214"/>
      <c r="AB610" s="214"/>
    </row>
    <row r="611" spans="1:28" s="252" customFormat="1">
      <c r="A611" s="213" t="s">
        <v>774</v>
      </c>
      <c r="B611" s="213" t="s">
        <v>1469</v>
      </c>
      <c r="C611" s="213" t="s">
        <v>25</v>
      </c>
      <c r="D611" s="213" t="s">
        <v>2321</v>
      </c>
      <c r="E611" s="213" t="s">
        <v>2322</v>
      </c>
      <c r="F611" s="213" t="s">
        <v>2339</v>
      </c>
      <c r="G611" s="213" t="s">
        <v>2340</v>
      </c>
      <c r="H611" s="213" t="s">
        <v>3935</v>
      </c>
      <c r="I611" s="213" t="s">
        <v>3937</v>
      </c>
      <c r="J611" s="213" t="s">
        <v>3936</v>
      </c>
      <c r="K611" s="213" t="s">
        <v>79</v>
      </c>
      <c r="L611" s="213" t="s">
        <v>81</v>
      </c>
      <c r="M611" s="271">
        <v>6.9000000000000006E-2</v>
      </c>
      <c r="N611" s="213" t="s">
        <v>34</v>
      </c>
      <c r="O611" s="213" t="s">
        <v>34</v>
      </c>
      <c r="P611" s="213" t="s">
        <v>34</v>
      </c>
      <c r="Q611" s="217">
        <v>0.2</v>
      </c>
      <c r="R611" s="213" t="s">
        <v>81</v>
      </c>
      <c r="S611" s="213" t="s">
        <v>3934</v>
      </c>
      <c r="T611" s="213" t="s">
        <v>3934</v>
      </c>
      <c r="U611" s="213" t="s">
        <v>34</v>
      </c>
      <c r="V611" s="213" t="s">
        <v>34</v>
      </c>
      <c r="W611" s="213"/>
      <c r="X611" s="213"/>
      <c r="Y611" s="214"/>
      <c r="Z611" s="214"/>
      <c r="AA611" s="214"/>
      <c r="AB611" s="214"/>
    </row>
    <row r="612" spans="1:28" s="252" customFormat="1">
      <c r="A612" s="213" t="s">
        <v>1390</v>
      </c>
      <c r="B612" s="213" t="s">
        <v>1641</v>
      </c>
      <c r="C612" s="213" t="s">
        <v>25</v>
      </c>
      <c r="D612" s="213" t="s">
        <v>2321</v>
      </c>
      <c r="E612" s="213" t="s">
        <v>2322</v>
      </c>
      <c r="F612" s="213" t="s">
        <v>2333</v>
      </c>
      <c r="G612" s="213" t="s">
        <v>2334</v>
      </c>
      <c r="H612" s="213" t="s">
        <v>3951</v>
      </c>
      <c r="I612" s="213" t="s">
        <v>3952</v>
      </c>
      <c r="J612" s="213" t="s">
        <v>3953</v>
      </c>
      <c r="K612" s="213" t="s">
        <v>79</v>
      </c>
      <c r="L612" s="213" t="s">
        <v>124</v>
      </c>
      <c r="M612" s="213" t="s">
        <v>34</v>
      </c>
      <c r="N612" s="213" t="s">
        <v>34</v>
      </c>
      <c r="O612" s="213" t="s">
        <v>34</v>
      </c>
      <c r="P612" s="213" t="s">
        <v>34</v>
      </c>
      <c r="Q612" s="213" t="s">
        <v>34</v>
      </c>
      <c r="R612" s="213" t="s">
        <v>81</v>
      </c>
      <c r="S612" s="213" t="s">
        <v>3954</v>
      </c>
      <c r="T612" s="213" t="s">
        <v>3955</v>
      </c>
      <c r="U612" s="213" t="s">
        <v>34</v>
      </c>
      <c r="V612" s="213" t="s">
        <v>34</v>
      </c>
      <c r="W612" s="213" t="s">
        <v>25</v>
      </c>
      <c r="X612" s="213"/>
      <c r="Y612" s="214"/>
      <c r="Z612" s="214"/>
      <c r="AA612" s="214"/>
      <c r="AB612" s="214"/>
    </row>
    <row r="613" spans="1:28" s="252" customFormat="1">
      <c r="A613" s="213" t="s">
        <v>774</v>
      </c>
      <c r="B613" s="213" t="s">
        <v>1469</v>
      </c>
      <c r="C613" s="213" t="s">
        <v>25</v>
      </c>
      <c r="D613" s="213" t="s">
        <v>2321</v>
      </c>
      <c r="E613" s="213" t="s">
        <v>2322</v>
      </c>
      <c r="F613" s="213" t="s">
        <v>2345</v>
      </c>
      <c r="G613" s="213" t="s">
        <v>2346</v>
      </c>
      <c r="H613" s="213" t="s">
        <v>4326</v>
      </c>
      <c r="I613" s="235" t="s">
        <v>3946</v>
      </c>
      <c r="J613" s="213" t="s">
        <v>3947</v>
      </c>
      <c r="K613" s="213" t="s">
        <v>79</v>
      </c>
      <c r="L613" s="213" t="s">
        <v>81</v>
      </c>
      <c r="M613" s="213" t="s">
        <v>34</v>
      </c>
      <c r="N613" s="213" t="s">
        <v>34</v>
      </c>
      <c r="O613" s="213" t="s">
        <v>34</v>
      </c>
      <c r="P613" s="213" t="s">
        <v>34</v>
      </c>
      <c r="Q613" s="213" t="s">
        <v>34</v>
      </c>
      <c r="R613" s="213" t="s">
        <v>81</v>
      </c>
      <c r="S613" s="213" t="s">
        <v>3949</v>
      </c>
      <c r="T613" s="213" t="s">
        <v>3950</v>
      </c>
      <c r="U613" s="213" t="s">
        <v>34</v>
      </c>
      <c r="V613" s="213" t="s">
        <v>34</v>
      </c>
      <c r="W613" s="213" t="s">
        <v>25</v>
      </c>
      <c r="X613" s="213"/>
      <c r="Y613" s="214"/>
      <c r="Z613" s="214"/>
      <c r="AA613" s="214"/>
      <c r="AB613" s="214"/>
    </row>
    <row r="614" spans="1:28" s="252" customFormat="1">
      <c r="A614" s="213" t="s">
        <v>774</v>
      </c>
      <c r="B614" s="213" t="s">
        <v>1469</v>
      </c>
      <c r="C614" s="213" t="s">
        <v>25</v>
      </c>
      <c r="D614" s="213" t="s">
        <v>2321</v>
      </c>
      <c r="E614" s="213" t="s">
        <v>2322</v>
      </c>
      <c r="F614" s="213" t="s">
        <v>2345</v>
      </c>
      <c r="G614" s="213" t="s">
        <v>2346</v>
      </c>
      <c r="H614" s="213" t="s">
        <v>4327</v>
      </c>
      <c r="I614" s="235" t="s">
        <v>3944</v>
      </c>
      <c r="J614" s="213" t="s">
        <v>3943</v>
      </c>
      <c r="K614" s="213" t="s">
        <v>79</v>
      </c>
      <c r="L614" s="213" t="s">
        <v>81</v>
      </c>
      <c r="M614" s="213" t="s">
        <v>34</v>
      </c>
      <c r="N614" s="213" t="s">
        <v>34</v>
      </c>
      <c r="O614" s="213" t="s">
        <v>34</v>
      </c>
      <c r="P614" s="213" t="s">
        <v>34</v>
      </c>
      <c r="Q614" s="217">
        <v>0.7</v>
      </c>
      <c r="R614" s="213" t="s">
        <v>81</v>
      </c>
      <c r="S614" s="213" t="s">
        <v>3945</v>
      </c>
      <c r="T614" s="213" t="s">
        <v>3945</v>
      </c>
      <c r="U614" s="213" t="s">
        <v>34</v>
      </c>
      <c r="V614" s="213" t="s">
        <v>34</v>
      </c>
      <c r="W614" s="213" t="s">
        <v>25</v>
      </c>
      <c r="X614" s="213"/>
      <c r="Y614" s="214"/>
      <c r="Z614" s="214"/>
      <c r="AA614" s="214"/>
      <c r="AB614" s="214"/>
    </row>
    <row r="615" spans="1:28" s="252" customFormat="1">
      <c r="A615" s="213" t="s">
        <v>774</v>
      </c>
      <c r="B615" s="213" t="s">
        <v>1469</v>
      </c>
      <c r="C615" s="213" t="s">
        <v>25</v>
      </c>
      <c r="D615" s="213" t="s">
        <v>2321</v>
      </c>
      <c r="E615" s="213" t="s">
        <v>2322</v>
      </c>
      <c r="F615" s="213" t="s">
        <v>2339</v>
      </c>
      <c r="G615" s="213" t="s">
        <v>2340</v>
      </c>
      <c r="H615" s="213" t="s">
        <v>4328</v>
      </c>
      <c r="I615" s="213" t="s">
        <v>3931</v>
      </c>
      <c r="J615" s="213" t="s">
        <v>3932</v>
      </c>
      <c r="K615" s="213" t="s">
        <v>79</v>
      </c>
      <c r="L615" s="213" t="s">
        <v>81</v>
      </c>
      <c r="M615" s="217">
        <v>0.25</v>
      </c>
      <c r="N615" s="213" t="s">
        <v>34</v>
      </c>
      <c r="O615" s="213" t="s">
        <v>34</v>
      </c>
      <c r="P615" s="213" t="s">
        <v>34</v>
      </c>
      <c r="Q615" s="217">
        <v>0.4</v>
      </c>
      <c r="R615" s="213" t="s">
        <v>81</v>
      </c>
      <c r="S615" s="213" t="s">
        <v>3933</v>
      </c>
      <c r="T615" s="213" t="s">
        <v>3934</v>
      </c>
      <c r="U615" s="213" t="s">
        <v>34</v>
      </c>
      <c r="V615" s="213" t="s">
        <v>34</v>
      </c>
      <c r="W615" s="213"/>
      <c r="X615" s="213"/>
      <c r="Y615" s="214"/>
      <c r="Z615" s="214"/>
      <c r="AA615" s="214"/>
      <c r="AB615" s="214"/>
    </row>
    <row r="616" spans="1:28" s="252" customFormat="1" ht="12.75" customHeight="1">
      <c r="A616" s="213" t="s">
        <v>418</v>
      </c>
      <c r="B616" s="213" t="s">
        <v>419</v>
      </c>
      <c r="C616" s="213" t="s">
        <v>25</v>
      </c>
      <c r="D616" s="213" t="s">
        <v>2321</v>
      </c>
      <c r="E616" s="213" t="s">
        <v>2322</v>
      </c>
      <c r="F616" s="213" t="s">
        <v>2323</v>
      </c>
      <c r="G616" s="213" t="s">
        <v>2324</v>
      </c>
      <c r="H616" s="213" t="s">
        <v>97</v>
      </c>
      <c r="I616" s="213" t="s">
        <v>97</v>
      </c>
      <c r="J616" s="213" t="s">
        <v>97</v>
      </c>
      <c r="K616" s="213" t="s">
        <v>97</v>
      </c>
      <c r="L616" s="213" t="s">
        <v>97</v>
      </c>
      <c r="M616" s="213" t="s">
        <v>97</v>
      </c>
      <c r="N616" s="213" t="s">
        <v>97</v>
      </c>
      <c r="O616" s="213" t="s">
        <v>97</v>
      </c>
      <c r="P616" s="213" t="s">
        <v>97</v>
      </c>
      <c r="Q616" s="213" t="s">
        <v>97</v>
      </c>
      <c r="R616" s="213" t="s">
        <v>97</v>
      </c>
      <c r="S616" s="213" t="s">
        <v>97</v>
      </c>
      <c r="T616" s="213" t="s">
        <v>97</v>
      </c>
      <c r="U616" s="213" t="s">
        <v>97</v>
      </c>
      <c r="V616" s="213" t="s">
        <v>97</v>
      </c>
      <c r="W616" s="213" t="s">
        <v>25</v>
      </c>
      <c r="X616" s="213"/>
      <c r="Y616" s="214"/>
      <c r="Z616" s="214"/>
      <c r="AA616" s="214"/>
      <c r="AB616" s="214"/>
    </row>
    <row r="617" spans="1:28" s="252" customFormat="1">
      <c r="A617" s="213" t="s">
        <v>665</v>
      </c>
      <c r="B617" s="213" t="s">
        <v>666</v>
      </c>
      <c r="C617" s="213" t="s">
        <v>25</v>
      </c>
      <c r="D617" s="213" t="s">
        <v>2321</v>
      </c>
      <c r="E617" s="213" t="s">
        <v>2322</v>
      </c>
      <c r="F617" s="213" t="s">
        <v>2361</v>
      </c>
      <c r="G617" s="213" t="s">
        <v>2362</v>
      </c>
      <c r="H617" s="213" t="s">
        <v>4127</v>
      </c>
      <c r="I617" s="213" t="s">
        <v>3962</v>
      </c>
      <c r="J617" s="213" t="s">
        <v>3961</v>
      </c>
      <c r="K617" s="213" t="s">
        <v>79</v>
      </c>
      <c r="L617" s="213" t="s">
        <v>81</v>
      </c>
      <c r="M617" s="236">
        <v>0.48</v>
      </c>
      <c r="N617" s="213" t="s">
        <v>34</v>
      </c>
      <c r="O617" s="213" t="s">
        <v>34</v>
      </c>
      <c r="P617" s="213" t="s">
        <v>34</v>
      </c>
      <c r="Q617" s="236">
        <v>0.5</v>
      </c>
      <c r="R617" s="213" t="s">
        <v>81</v>
      </c>
      <c r="S617" s="213" t="s">
        <v>3963</v>
      </c>
      <c r="T617" s="213" t="s">
        <v>3942</v>
      </c>
      <c r="U617" s="213" t="s">
        <v>34</v>
      </c>
      <c r="V617" s="213" t="s">
        <v>34</v>
      </c>
      <c r="W617" s="213" t="s">
        <v>25</v>
      </c>
      <c r="X617" s="213"/>
      <c r="Y617" s="214"/>
      <c r="Z617" s="214"/>
      <c r="AA617" s="214"/>
      <c r="AB617" s="214"/>
    </row>
    <row r="618" spans="1:28" s="252" customFormat="1">
      <c r="A618" s="213" t="s">
        <v>774</v>
      </c>
      <c r="B618" s="213" t="s">
        <v>1469</v>
      </c>
      <c r="C618" s="213" t="s">
        <v>25</v>
      </c>
      <c r="D618" s="213" t="s">
        <v>2321</v>
      </c>
      <c r="E618" s="213" t="s">
        <v>2322</v>
      </c>
      <c r="F618" s="213" t="s">
        <v>2343</v>
      </c>
      <c r="G618" s="213" t="s">
        <v>2344</v>
      </c>
      <c r="H618" s="213" t="s">
        <v>3938</v>
      </c>
      <c r="I618" s="213" t="s">
        <v>3939</v>
      </c>
      <c r="J618" s="213" t="s">
        <v>3940</v>
      </c>
      <c r="K618" s="213" t="s">
        <v>79</v>
      </c>
      <c r="L618" s="213" t="s">
        <v>81</v>
      </c>
      <c r="M618" s="213" t="s">
        <v>34</v>
      </c>
      <c r="N618" s="217">
        <v>1</v>
      </c>
      <c r="O618" s="217">
        <v>1</v>
      </c>
      <c r="P618" s="217">
        <v>1</v>
      </c>
      <c r="Q618" s="217">
        <v>1</v>
      </c>
      <c r="R618" s="213" t="s">
        <v>81</v>
      </c>
      <c r="S618" s="213" t="s">
        <v>3941</v>
      </c>
      <c r="T618" s="213" t="s">
        <v>3942</v>
      </c>
      <c r="U618" s="213" t="s">
        <v>34</v>
      </c>
      <c r="V618" s="213" t="s">
        <v>34</v>
      </c>
      <c r="W618" s="213" t="s">
        <v>25</v>
      </c>
      <c r="X618" s="213"/>
      <c r="Y618" s="214"/>
      <c r="Z618" s="214"/>
      <c r="AA618" s="214"/>
      <c r="AB618" s="214"/>
    </row>
    <row r="619" spans="1:28" s="252" customFormat="1" ht="12.75" customHeight="1">
      <c r="A619" s="213" t="s">
        <v>1390</v>
      </c>
      <c r="B619" s="213" t="s">
        <v>1641</v>
      </c>
      <c r="C619" s="213" t="s">
        <v>25</v>
      </c>
      <c r="D619" s="213" t="s">
        <v>2321</v>
      </c>
      <c r="E619" s="213" t="s">
        <v>2322</v>
      </c>
      <c r="F619" s="213" t="s">
        <v>2329</v>
      </c>
      <c r="G619" s="213" t="s">
        <v>2330</v>
      </c>
      <c r="H619" s="213" t="s">
        <v>97</v>
      </c>
      <c r="I619" s="213" t="s">
        <v>97</v>
      </c>
      <c r="J619" s="213" t="s">
        <v>97</v>
      </c>
      <c r="K619" s="213" t="s">
        <v>97</v>
      </c>
      <c r="L619" s="213" t="s">
        <v>97</v>
      </c>
      <c r="M619" s="213" t="s">
        <v>97</v>
      </c>
      <c r="N619" s="213" t="s">
        <v>97</v>
      </c>
      <c r="O619" s="213" t="s">
        <v>97</v>
      </c>
      <c r="P619" s="213" t="s">
        <v>97</v>
      </c>
      <c r="Q619" s="213" t="s">
        <v>97</v>
      </c>
      <c r="R619" s="213" t="s">
        <v>97</v>
      </c>
      <c r="S619" s="213" t="s">
        <v>97</v>
      </c>
      <c r="T619" s="213" t="s">
        <v>97</v>
      </c>
      <c r="U619" s="213" t="s">
        <v>97</v>
      </c>
      <c r="V619" s="213" t="s">
        <v>97</v>
      </c>
      <c r="W619" s="213" t="s">
        <v>25</v>
      </c>
      <c r="X619" s="213"/>
      <c r="Y619" s="214"/>
      <c r="Z619" s="214"/>
      <c r="AA619" s="214"/>
      <c r="AB619" s="214"/>
    </row>
    <row r="620" spans="1:28" s="252" customFormat="1" ht="12.75" customHeight="1">
      <c r="A620" s="213" t="s">
        <v>774</v>
      </c>
      <c r="B620" s="213" t="s">
        <v>1469</v>
      </c>
      <c r="C620" s="213" t="s">
        <v>25</v>
      </c>
      <c r="D620" s="213" t="s">
        <v>2321</v>
      </c>
      <c r="E620" s="213" t="s">
        <v>2322</v>
      </c>
      <c r="F620" s="213" t="s">
        <v>2347</v>
      </c>
      <c r="G620" s="213" t="s">
        <v>2348</v>
      </c>
      <c r="H620" s="213" t="s">
        <v>97</v>
      </c>
      <c r="I620" s="213" t="s">
        <v>97</v>
      </c>
      <c r="J620" s="213" t="s">
        <v>97</v>
      </c>
      <c r="K620" s="213" t="s">
        <v>97</v>
      </c>
      <c r="L620" s="213" t="s">
        <v>97</v>
      </c>
      <c r="M620" s="213" t="s">
        <v>97</v>
      </c>
      <c r="N620" s="213" t="s">
        <v>97</v>
      </c>
      <c r="O620" s="213" t="s">
        <v>97</v>
      </c>
      <c r="P620" s="213" t="s">
        <v>97</v>
      </c>
      <c r="Q620" s="213" t="s">
        <v>97</v>
      </c>
      <c r="R620" s="213" t="s">
        <v>97</v>
      </c>
      <c r="S620" s="213" t="s">
        <v>97</v>
      </c>
      <c r="T620" s="213" t="s">
        <v>97</v>
      </c>
      <c r="U620" s="213" t="s">
        <v>97</v>
      </c>
      <c r="V620" s="213" t="s">
        <v>97</v>
      </c>
      <c r="W620" s="213" t="s">
        <v>25</v>
      </c>
      <c r="X620" s="213"/>
      <c r="Y620" s="214"/>
      <c r="Z620" s="214"/>
      <c r="AA620" s="214"/>
      <c r="AB620" s="214"/>
    </row>
    <row r="621" spans="1:28" s="252" customFormat="1" ht="12.75" customHeight="1">
      <c r="A621" s="213" t="s">
        <v>774</v>
      </c>
      <c r="B621" s="213" t="s">
        <v>1469</v>
      </c>
      <c r="C621" s="213" t="s">
        <v>25</v>
      </c>
      <c r="D621" s="213" t="s">
        <v>2321</v>
      </c>
      <c r="E621" s="213" t="s">
        <v>2322</v>
      </c>
      <c r="F621" s="213" t="s">
        <v>2353</v>
      </c>
      <c r="G621" s="213" t="s">
        <v>2354</v>
      </c>
      <c r="H621" s="213" t="s">
        <v>97</v>
      </c>
      <c r="I621" s="213" t="s">
        <v>97</v>
      </c>
      <c r="J621" s="213" t="s">
        <v>97</v>
      </c>
      <c r="K621" s="213" t="s">
        <v>97</v>
      </c>
      <c r="L621" s="213" t="s">
        <v>97</v>
      </c>
      <c r="M621" s="213" t="s">
        <v>97</v>
      </c>
      <c r="N621" s="213" t="s">
        <v>97</v>
      </c>
      <c r="O621" s="213" t="s">
        <v>97</v>
      </c>
      <c r="P621" s="213" t="s">
        <v>97</v>
      </c>
      <c r="Q621" s="213" t="s">
        <v>97</v>
      </c>
      <c r="R621" s="213" t="s">
        <v>97</v>
      </c>
      <c r="S621" s="213" t="s">
        <v>97</v>
      </c>
      <c r="T621" s="213" t="s">
        <v>97</v>
      </c>
      <c r="U621" s="213" t="s">
        <v>97</v>
      </c>
      <c r="V621" s="213" t="s">
        <v>97</v>
      </c>
      <c r="W621" s="213" t="s">
        <v>25</v>
      </c>
      <c r="X621" s="213"/>
      <c r="Y621" s="214"/>
      <c r="Z621" s="214"/>
      <c r="AA621" s="214"/>
      <c r="AB621" s="214"/>
    </row>
    <row r="622" spans="1:28" s="252" customFormat="1" ht="12.75" customHeight="1">
      <c r="A622" s="213" t="s">
        <v>1656</v>
      </c>
      <c r="B622" s="213" t="s">
        <v>1657</v>
      </c>
      <c r="C622" s="213" t="s">
        <v>25</v>
      </c>
      <c r="D622" s="213" t="s">
        <v>2321</v>
      </c>
      <c r="E622" s="213" t="s">
        <v>2322</v>
      </c>
      <c r="F622" s="213" t="s">
        <v>2357</v>
      </c>
      <c r="G622" s="213" t="s">
        <v>2358</v>
      </c>
      <c r="H622" s="213" t="s">
        <v>97</v>
      </c>
      <c r="I622" s="213" t="s">
        <v>97</v>
      </c>
      <c r="J622" s="213" t="s">
        <v>97</v>
      </c>
      <c r="K622" s="213" t="s">
        <v>97</v>
      </c>
      <c r="L622" s="213" t="s">
        <v>97</v>
      </c>
      <c r="M622" s="213" t="s">
        <v>97</v>
      </c>
      <c r="N622" s="213" t="s">
        <v>97</v>
      </c>
      <c r="O622" s="213" t="s">
        <v>97</v>
      </c>
      <c r="P622" s="213" t="s">
        <v>97</v>
      </c>
      <c r="Q622" s="213" t="s">
        <v>97</v>
      </c>
      <c r="R622" s="213" t="s">
        <v>97</v>
      </c>
      <c r="S622" s="213" t="s">
        <v>97</v>
      </c>
      <c r="T622" s="213" t="s">
        <v>97</v>
      </c>
      <c r="U622" s="213" t="s">
        <v>97</v>
      </c>
      <c r="V622" s="213" t="s">
        <v>97</v>
      </c>
      <c r="W622" s="213" t="s">
        <v>25</v>
      </c>
      <c r="X622" s="213"/>
      <c r="Y622" s="214"/>
      <c r="Z622" s="214"/>
      <c r="AA622" s="214"/>
      <c r="AB622" s="214"/>
    </row>
    <row r="623" spans="1:28" s="252" customFormat="1">
      <c r="A623" s="213" t="s">
        <v>1390</v>
      </c>
      <c r="B623" s="213" t="s">
        <v>1641</v>
      </c>
      <c r="C623" s="213" t="s">
        <v>25</v>
      </c>
      <c r="D623" s="213" t="s">
        <v>2321</v>
      </c>
      <c r="E623" s="213" t="s">
        <v>2322</v>
      </c>
      <c r="F623" s="213" t="s">
        <v>2337</v>
      </c>
      <c r="G623" s="213" t="s">
        <v>2338</v>
      </c>
      <c r="H623" s="213" t="s">
        <v>3956</v>
      </c>
      <c r="I623" s="213" t="s">
        <v>3957</v>
      </c>
      <c r="J623" s="213" t="s">
        <v>3958</v>
      </c>
      <c r="K623" s="213" t="s">
        <v>79</v>
      </c>
      <c r="L623" s="213" t="s">
        <v>81</v>
      </c>
      <c r="M623" s="213" t="s">
        <v>34</v>
      </c>
      <c r="N623" s="213" t="s">
        <v>34</v>
      </c>
      <c r="O623" s="213" t="s">
        <v>34</v>
      </c>
      <c r="P623" s="213" t="s">
        <v>34</v>
      </c>
      <c r="Q623" s="217">
        <v>1</v>
      </c>
      <c r="R623" s="213" t="s">
        <v>81</v>
      </c>
      <c r="S623" s="213" t="s">
        <v>3959</v>
      </c>
      <c r="T623" s="213" t="s">
        <v>3960</v>
      </c>
      <c r="U623" s="213" t="s">
        <v>34</v>
      </c>
      <c r="V623" s="213" t="s">
        <v>34</v>
      </c>
      <c r="W623" s="213" t="s">
        <v>25</v>
      </c>
      <c r="X623" s="213"/>
      <c r="Y623" s="214"/>
      <c r="Z623" s="214"/>
      <c r="AA623" s="214"/>
      <c r="AB623" s="214"/>
    </row>
    <row r="624" spans="1:28" s="252" customFormat="1">
      <c r="A624" s="213" t="s">
        <v>1390</v>
      </c>
      <c r="B624" s="213" t="s">
        <v>1641</v>
      </c>
      <c r="C624" s="213" t="s">
        <v>25</v>
      </c>
      <c r="D624" s="213" t="s">
        <v>2321</v>
      </c>
      <c r="E624" s="213" t="s">
        <v>2322</v>
      </c>
      <c r="F624" s="213" t="s">
        <v>2325</v>
      </c>
      <c r="G624" s="213" t="s">
        <v>2326</v>
      </c>
      <c r="H624" s="213" t="s">
        <v>4329</v>
      </c>
      <c r="I624" s="213" t="s">
        <v>3967</v>
      </c>
      <c r="J624" s="213" t="s">
        <v>3968</v>
      </c>
      <c r="K624" s="213" t="s">
        <v>79</v>
      </c>
      <c r="L624" s="213" t="s">
        <v>81</v>
      </c>
      <c r="M624" s="249">
        <v>5.3999999999999999E-2</v>
      </c>
      <c r="N624" s="213" t="s">
        <v>34</v>
      </c>
      <c r="O624" s="213" t="s">
        <v>34</v>
      </c>
      <c r="P624" s="213" t="s">
        <v>34</v>
      </c>
      <c r="Q624" s="249">
        <v>4.9000000000000002E-2</v>
      </c>
      <c r="R624" s="213" t="s">
        <v>81</v>
      </c>
      <c r="S624" s="213" t="s">
        <v>3966</v>
      </c>
      <c r="T624" s="213" t="s">
        <v>3969</v>
      </c>
      <c r="U624" s="213" t="s">
        <v>34</v>
      </c>
      <c r="V624" s="213" t="s">
        <v>34</v>
      </c>
      <c r="W624" s="213" t="s">
        <v>25</v>
      </c>
      <c r="X624" s="213"/>
      <c r="Y624" s="214"/>
      <c r="Z624" s="214"/>
      <c r="AA624" s="214"/>
      <c r="AB624" s="214"/>
    </row>
    <row r="625" spans="1:28" s="252" customFormat="1">
      <c r="A625" s="213" t="s">
        <v>1390</v>
      </c>
      <c r="B625" s="213" t="s">
        <v>1641</v>
      </c>
      <c r="C625" s="213" t="s">
        <v>25</v>
      </c>
      <c r="D625" s="213" t="s">
        <v>2321</v>
      </c>
      <c r="E625" s="213" t="s">
        <v>2322</v>
      </c>
      <c r="F625" s="213" t="s">
        <v>2327</v>
      </c>
      <c r="G625" s="213" t="s">
        <v>2328</v>
      </c>
      <c r="H625" s="213" t="s">
        <v>4329</v>
      </c>
      <c r="I625" s="213" t="s">
        <v>3967</v>
      </c>
      <c r="J625" s="213" t="s">
        <v>3968</v>
      </c>
      <c r="K625" s="213" t="s">
        <v>79</v>
      </c>
      <c r="L625" s="213" t="s">
        <v>81</v>
      </c>
      <c r="M625" s="249">
        <v>5.3999999999999999E-2</v>
      </c>
      <c r="N625" s="213" t="s">
        <v>34</v>
      </c>
      <c r="O625" s="213" t="s">
        <v>34</v>
      </c>
      <c r="P625" s="213" t="s">
        <v>34</v>
      </c>
      <c r="Q625" s="249">
        <v>4.9000000000000002E-2</v>
      </c>
      <c r="R625" s="213" t="s">
        <v>81</v>
      </c>
      <c r="S625" s="213" t="s">
        <v>3966</v>
      </c>
      <c r="T625" s="213" t="s">
        <v>3969</v>
      </c>
      <c r="U625" s="213" t="s">
        <v>34</v>
      </c>
      <c r="V625" s="213" t="s">
        <v>34</v>
      </c>
      <c r="W625" s="213" t="s">
        <v>25</v>
      </c>
      <c r="X625" s="213"/>
      <c r="Y625" s="214"/>
      <c r="Z625" s="214"/>
      <c r="AA625" s="214"/>
      <c r="AB625" s="214"/>
    </row>
    <row r="626" spans="1:28" s="252" customFormat="1">
      <c r="A626" s="213" t="s">
        <v>1390</v>
      </c>
      <c r="B626" s="213" t="s">
        <v>1641</v>
      </c>
      <c r="C626" s="213" t="s">
        <v>25</v>
      </c>
      <c r="D626" s="213" t="s">
        <v>2321</v>
      </c>
      <c r="E626" s="213" t="s">
        <v>2322</v>
      </c>
      <c r="F626" s="213" t="s">
        <v>2335</v>
      </c>
      <c r="G626" s="213" t="s">
        <v>2336</v>
      </c>
      <c r="H626" s="213" t="s">
        <v>4329</v>
      </c>
      <c r="I626" s="213" t="s">
        <v>3967</v>
      </c>
      <c r="J626" s="213" t="s">
        <v>3968</v>
      </c>
      <c r="K626" s="213" t="s">
        <v>79</v>
      </c>
      <c r="L626" s="213" t="s">
        <v>81</v>
      </c>
      <c r="M626" s="249">
        <v>5.3999999999999999E-2</v>
      </c>
      <c r="N626" s="213" t="s">
        <v>34</v>
      </c>
      <c r="O626" s="213" t="s">
        <v>34</v>
      </c>
      <c r="P626" s="213" t="s">
        <v>34</v>
      </c>
      <c r="Q626" s="249">
        <v>4.9000000000000002E-2</v>
      </c>
      <c r="R626" s="213" t="s">
        <v>81</v>
      </c>
      <c r="S626" s="213" t="s">
        <v>3966</v>
      </c>
      <c r="T626" s="213" t="s">
        <v>3969</v>
      </c>
      <c r="U626" s="213" t="s">
        <v>34</v>
      </c>
      <c r="V626" s="213" t="s">
        <v>34</v>
      </c>
      <c r="W626" s="213" t="s">
        <v>25</v>
      </c>
      <c r="X626" s="213"/>
      <c r="Y626" s="214"/>
      <c r="Z626" s="214"/>
      <c r="AA626" s="214"/>
      <c r="AB626" s="214"/>
    </row>
    <row r="627" spans="1:28" s="252" customFormat="1">
      <c r="A627" s="213" t="s">
        <v>774</v>
      </c>
      <c r="B627" s="213" t="s">
        <v>1469</v>
      </c>
      <c r="C627" s="213" t="s">
        <v>25</v>
      </c>
      <c r="D627" s="213" t="s">
        <v>2321</v>
      </c>
      <c r="E627" s="213" t="s">
        <v>2322</v>
      </c>
      <c r="F627" s="213" t="s">
        <v>2351</v>
      </c>
      <c r="G627" s="213" t="s">
        <v>2352</v>
      </c>
      <c r="H627" s="213" t="s">
        <v>4330</v>
      </c>
      <c r="I627" s="213" t="s">
        <v>3965</v>
      </c>
      <c r="J627" s="213" t="s">
        <v>3964</v>
      </c>
      <c r="K627" s="213" t="s">
        <v>79</v>
      </c>
      <c r="L627" s="213" t="s">
        <v>81</v>
      </c>
      <c r="M627" s="236">
        <v>0.42</v>
      </c>
      <c r="N627" s="213" t="s">
        <v>34</v>
      </c>
      <c r="O627" s="213" t="s">
        <v>34</v>
      </c>
      <c r="P627" s="213" t="s">
        <v>34</v>
      </c>
      <c r="Q627" s="236">
        <v>0.38</v>
      </c>
      <c r="R627" s="213" t="s">
        <v>81</v>
      </c>
      <c r="S627" s="213" t="s">
        <v>3966</v>
      </c>
      <c r="T627" s="213" t="s">
        <v>3945</v>
      </c>
      <c r="U627" s="213" t="s">
        <v>34</v>
      </c>
      <c r="V627" s="213" t="s">
        <v>34</v>
      </c>
      <c r="W627" s="213" t="s">
        <v>25</v>
      </c>
      <c r="X627" s="213"/>
      <c r="Y627" s="214"/>
      <c r="Z627" s="214"/>
      <c r="AA627" s="214"/>
      <c r="AB627" s="214"/>
    </row>
    <row r="628" spans="1:28" s="252" customFormat="1">
      <c r="A628" s="213" t="s">
        <v>1447</v>
      </c>
      <c r="B628" s="213" t="s">
        <v>1448</v>
      </c>
      <c r="C628" s="213" t="s">
        <v>25</v>
      </c>
      <c r="D628" s="213" t="s">
        <v>2321</v>
      </c>
      <c r="E628" s="213" t="s">
        <v>2322</v>
      </c>
      <c r="F628" s="213" t="s">
        <v>2359</v>
      </c>
      <c r="G628" s="213" t="s">
        <v>2360</v>
      </c>
      <c r="H628" s="213" t="s">
        <v>4126</v>
      </c>
      <c r="I628" s="213" t="s">
        <v>3971</v>
      </c>
      <c r="J628" s="213" t="s">
        <v>3972</v>
      </c>
      <c r="K628" s="213" t="s">
        <v>79</v>
      </c>
      <c r="L628" s="213" t="s">
        <v>81</v>
      </c>
      <c r="M628" s="249">
        <v>0.78500000000000003</v>
      </c>
      <c r="N628" s="213" t="s">
        <v>34</v>
      </c>
      <c r="O628" s="213" t="s">
        <v>34</v>
      </c>
      <c r="P628" s="213" t="s">
        <v>34</v>
      </c>
      <c r="Q628" s="236">
        <v>0.85</v>
      </c>
      <c r="R628" s="213" t="s">
        <v>81</v>
      </c>
      <c r="S628" s="213" t="s">
        <v>3970</v>
      </c>
      <c r="T628" s="213" t="s">
        <v>3973</v>
      </c>
      <c r="U628" s="213" t="s">
        <v>34</v>
      </c>
      <c r="V628" s="213" t="s">
        <v>34</v>
      </c>
      <c r="W628" s="213" t="s">
        <v>25</v>
      </c>
      <c r="X628" s="213"/>
      <c r="Y628" s="214"/>
      <c r="Z628" s="214"/>
      <c r="AA628" s="214"/>
      <c r="AB628" s="214"/>
    </row>
    <row r="629" spans="1:28" s="252" customFormat="1">
      <c r="A629" s="213" t="s">
        <v>2363</v>
      </c>
      <c r="B629" s="213" t="s">
        <v>2364</v>
      </c>
      <c r="C629" s="213" t="s">
        <v>25</v>
      </c>
      <c r="D629" s="213" t="s">
        <v>2365</v>
      </c>
      <c r="E629" s="213" t="s">
        <v>2366</v>
      </c>
      <c r="F629" s="213" t="s">
        <v>2367</v>
      </c>
      <c r="G629" s="213" t="s">
        <v>2368</v>
      </c>
      <c r="H629" s="213" t="s">
        <v>739</v>
      </c>
      <c r="I629" s="213" t="s">
        <v>741</v>
      </c>
      <c r="J629" s="213" t="s">
        <v>4128</v>
      </c>
      <c r="K629" s="213" t="s">
        <v>79</v>
      </c>
      <c r="L629" s="213" t="s">
        <v>81</v>
      </c>
      <c r="M629" s="239" t="s">
        <v>34</v>
      </c>
      <c r="N629" s="226">
        <f>$W$629*$X$629</f>
        <v>10.8</v>
      </c>
      <c r="O629" s="226">
        <f>$W$629*$X$629</f>
        <v>10.8</v>
      </c>
      <c r="P629" s="226">
        <f>$W$629*$Y$629</f>
        <v>16.2</v>
      </c>
      <c r="Q629" s="226">
        <f>$W$629*$Y$629</f>
        <v>16.2</v>
      </c>
      <c r="R629" s="213" t="s">
        <v>81</v>
      </c>
      <c r="S629" s="213" t="s">
        <v>745</v>
      </c>
      <c r="T629" s="213" t="s">
        <v>745</v>
      </c>
      <c r="U629" s="213" t="s">
        <v>34</v>
      </c>
      <c r="V629" s="213" t="s">
        <v>34</v>
      </c>
      <c r="W629" s="213">
        <v>54</v>
      </c>
      <c r="X629" s="213">
        <v>0.2</v>
      </c>
      <c r="Y629" s="213">
        <v>0.3</v>
      </c>
      <c r="Z629" s="214"/>
      <c r="AA629" s="214"/>
      <c r="AB629" s="214"/>
    </row>
    <row r="630" spans="1:28" s="252" customFormat="1">
      <c r="A630" s="213" t="s">
        <v>2363</v>
      </c>
      <c r="B630" s="213" t="s">
        <v>2364</v>
      </c>
      <c r="C630" s="213" t="s">
        <v>25</v>
      </c>
      <c r="D630" s="213" t="s">
        <v>2365</v>
      </c>
      <c r="E630" s="213" t="s">
        <v>2366</v>
      </c>
      <c r="F630" s="213" t="s">
        <v>2369</v>
      </c>
      <c r="G630" s="213" t="s">
        <v>746</v>
      </c>
      <c r="H630" s="213" t="s">
        <v>4331</v>
      </c>
      <c r="I630" s="213" t="s">
        <v>748</v>
      </c>
      <c r="J630" s="213" t="s">
        <v>747</v>
      </c>
      <c r="K630" s="213" t="s">
        <v>79</v>
      </c>
      <c r="L630" s="213" t="s">
        <v>81</v>
      </c>
      <c r="M630" s="226">
        <v>20</v>
      </c>
      <c r="N630" s="226">
        <f t="shared" ref="N630:Q631" si="2">$W$630*X630</f>
        <v>160</v>
      </c>
      <c r="O630" s="226">
        <f t="shared" si="2"/>
        <v>160</v>
      </c>
      <c r="P630" s="226">
        <f t="shared" si="2"/>
        <v>240</v>
      </c>
      <c r="Q630" s="226">
        <f t="shared" si="2"/>
        <v>240</v>
      </c>
      <c r="R630" s="213" t="s">
        <v>81</v>
      </c>
      <c r="S630" s="213" t="s">
        <v>745</v>
      </c>
      <c r="T630" s="213" t="s">
        <v>745</v>
      </c>
      <c r="U630" s="213" t="s">
        <v>34</v>
      </c>
      <c r="V630" s="213" t="s">
        <v>34</v>
      </c>
      <c r="W630" s="213">
        <v>800</v>
      </c>
      <c r="X630" s="213">
        <v>0.2</v>
      </c>
      <c r="Y630" s="213">
        <v>0.2</v>
      </c>
      <c r="Z630" s="213">
        <v>0.3</v>
      </c>
      <c r="AA630" s="213">
        <v>0.3</v>
      </c>
      <c r="AB630" s="214"/>
    </row>
    <row r="631" spans="1:28" s="252" customFormat="1">
      <c r="A631" s="213" t="s">
        <v>2363</v>
      </c>
      <c r="B631" s="213" t="s">
        <v>2364</v>
      </c>
      <c r="C631" s="213" t="s">
        <v>25</v>
      </c>
      <c r="D631" s="213" t="s">
        <v>2365</v>
      </c>
      <c r="E631" s="213" t="s">
        <v>2366</v>
      </c>
      <c r="F631" s="213" t="s">
        <v>2378</v>
      </c>
      <c r="G631" s="213" t="s">
        <v>2379</v>
      </c>
      <c r="H631" s="213" t="s">
        <v>4331</v>
      </c>
      <c r="I631" s="213" t="s">
        <v>748</v>
      </c>
      <c r="J631" s="213" t="s">
        <v>747</v>
      </c>
      <c r="K631" s="213" t="s">
        <v>79</v>
      </c>
      <c r="L631" s="213" t="s">
        <v>81</v>
      </c>
      <c r="M631" s="226">
        <v>20</v>
      </c>
      <c r="N631" s="226">
        <f t="shared" si="2"/>
        <v>160</v>
      </c>
      <c r="O631" s="226">
        <f t="shared" si="2"/>
        <v>160</v>
      </c>
      <c r="P631" s="226">
        <f t="shared" si="2"/>
        <v>240</v>
      </c>
      <c r="Q631" s="226">
        <f t="shared" si="2"/>
        <v>240</v>
      </c>
      <c r="R631" s="213" t="s">
        <v>81</v>
      </c>
      <c r="S631" s="213" t="s">
        <v>745</v>
      </c>
      <c r="T631" s="213" t="s">
        <v>745</v>
      </c>
      <c r="U631" s="213" t="s">
        <v>34</v>
      </c>
      <c r="V631" s="213" t="s">
        <v>34</v>
      </c>
      <c r="W631" s="213">
        <v>800</v>
      </c>
      <c r="X631" s="213">
        <v>0.2</v>
      </c>
      <c r="Y631" s="213">
        <v>0.2</v>
      </c>
      <c r="Z631" s="213">
        <v>0.3</v>
      </c>
      <c r="AA631" s="213">
        <v>0.3</v>
      </c>
      <c r="AB631" s="214"/>
    </row>
    <row r="632" spans="1:28" s="252" customFormat="1">
      <c r="A632" s="213" t="s">
        <v>2363</v>
      </c>
      <c r="B632" s="213" t="s">
        <v>2364</v>
      </c>
      <c r="C632" s="213" t="s">
        <v>25</v>
      </c>
      <c r="D632" s="213" t="s">
        <v>2365</v>
      </c>
      <c r="E632" s="213" t="s">
        <v>2366</v>
      </c>
      <c r="F632" s="213" t="s">
        <v>2371</v>
      </c>
      <c r="G632" s="213" t="s">
        <v>749</v>
      </c>
      <c r="H632" s="213" t="s">
        <v>4333</v>
      </c>
      <c r="I632" s="213" t="s">
        <v>751</v>
      </c>
      <c r="J632" s="213" t="s">
        <v>750</v>
      </c>
      <c r="K632" s="213" t="s">
        <v>101</v>
      </c>
      <c r="L632" s="213" t="s">
        <v>81</v>
      </c>
      <c r="M632" s="226" t="s">
        <v>34</v>
      </c>
      <c r="N632" s="226">
        <v>800</v>
      </c>
      <c r="O632" s="226">
        <v>1500</v>
      </c>
      <c r="P632" s="226">
        <v>1700</v>
      </c>
      <c r="Q632" s="226">
        <v>2000</v>
      </c>
      <c r="R632" s="213" t="s">
        <v>81</v>
      </c>
      <c r="S632" s="213" t="s">
        <v>745</v>
      </c>
      <c r="T632" s="213" t="s">
        <v>745</v>
      </c>
      <c r="U632" s="213" t="s">
        <v>34</v>
      </c>
      <c r="V632" s="213" t="s">
        <v>34</v>
      </c>
      <c r="W632" s="213" t="s">
        <v>25</v>
      </c>
      <c r="X632" s="213"/>
      <c r="Y632" s="213">
        <v>0.2</v>
      </c>
      <c r="Z632" s="213">
        <v>0.3</v>
      </c>
      <c r="AA632" s="213">
        <v>0.3</v>
      </c>
      <c r="AB632" s="214"/>
    </row>
    <row r="633" spans="1:28" s="252" customFormat="1">
      <c r="A633" s="213" t="s">
        <v>2363</v>
      </c>
      <c r="B633" s="213" t="s">
        <v>2364</v>
      </c>
      <c r="C633" s="213" t="s">
        <v>25</v>
      </c>
      <c r="D633" s="213" t="s">
        <v>2365</v>
      </c>
      <c r="E633" s="213" t="s">
        <v>2366</v>
      </c>
      <c r="F633" s="213" t="s">
        <v>2370</v>
      </c>
      <c r="G633" s="213" t="s">
        <v>758</v>
      </c>
      <c r="H633" s="213" t="s">
        <v>4332</v>
      </c>
      <c r="I633" s="213" t="s">
        <v>760</v>
      </c>
      <c r="J633" s="213" t="s">
        <v>759</v>
      </c>
      <c r="K633" s="213" t="s">
        <v>79</v>
      </c>
      <c r="L633" s="213" t="s">
        <v>81</v>
      </c>
      <c r="M633" s="215" t="s">
        <v>34</v>
      </c>
      <c r="N633" s="226">
        <f>$W$633*X633</f>
        <v>5.8000000000000007</v>
      </c>
      <c r="O633" s="226">
        <f>$W$633*Y633</f>
        <v>5.8000000000000007</v>
      </c>
      <c r="P633" s="226">
        <f>$W$633*Z633</f>
        <v>8.6999999999999993</v>
      </c>
      <c r="Q633" s="226">
        <f>$W$633*AA633</f>
        <v>8.6999999999999993</v>
      </c>
      <c r="R633" s="213" t="s">
        <v>81</v>
      </c>
      <c r="S633" s="213" t="s">
        <v>745</v>
      </c>
      <c r="T633" s="213" t="s">
        <v>745</v>
      </c>
      <c r="U633" s="213" t="s">
        <v>34</v>
      </c>
      <c r="V633" s="213" t="s">
        <v>34</v>
      </c>
      <c r="W633" s="213">
        <v>29</v>
      </c>
      <c r="X633" s="213">
        <v>0.2</v>
      </c>
      <c r="Y633" s="213">
        <v>0.2</v>
      </c>
      <c r="Z633" s="213">
        <v>0.3</v>
      </c>
      <c r="AA633" s="213">
        <v>0.3</v>
      </c>
      <c r="AB633" s="214"/>
    </row>
    <row r="634" spans="1:28" s="252" customFormat="1">
      <c r="A634" s="213" t="s">
        <v>2363</v>
      </c>
      <c r="B634" s="213" t="s">
        <v>2364</v>
      </c>
      <c r="C634" s="213" t="s">
        <v>25</v>
      </c>
      <c r="D634" s="213" t="s">
        <v>2365</v>
      </c>
      <c r="E634" s="213" t="s">
        <v>2366</v>
      </c>
      <c r="F634" s="213" t="s">
        <v>2372</v>
      </c>
      <c r="G634" s="213" t="s">
        <v>2373</v>
      </c>
      <c r="H634" s="213" t="s">
        <v>754</v>
      </c>
      <c r="I634" s="213" t="s">
        <v>756</v>
      </c>
      <c r="J634" s="213" t="s">
        <v>755</v>
      </c>
      <c r="K634" s="213" t="s">
        <v>101</v>
      </c>
      <c r="L634" s="213" t="s">
        <v>81</v>
      </c>
      <c r="M634" s="226" t="s">
        <v>34</v>
      </c>
      <c r="N634" s="226">
        <v>1000</v>
      </c>
      <c r="O634" s="226">
        <v>1200</v>
      </c>
      <c r="P634" s="226">
        <v>1200</v>
      </c>
      <c r="Q634" s="226">
        <v>1400</v>
      </c>
      <c r="R634" s="213" t="s">
        <v>81</v>
      </c>
      <c r="S634" s="213" t="s">
        <v>745</v>
      </c>
      <c r="T634" s="213" t="s">
        <v>745</v>
      </c>
      <c r="U634" s="213" t="s">
        <v>34</v>
      </c>
      <c r="V634" s="213" t="s">
        <v>34</v>
      </c>
      <c r="W634" s="213" t="s">
        <v>25</v>
      </c>
      <c r="X634" s="213"/>
      <c r="Y634" s="214"/>
      <c r="Z634" s="214"/>
      <c r="AA634" s="214"/>
      <c r="AB634" s="214"/>
    </row>
    <row r="635" spans="1:28" s="252" customFormat="1">
      <c r="A635" s="213" t="s">
        <v>2363</v>
      </c>
      <c r="B635" s="213" t="s">
        <v>2364</v>
      </c>
      <c r="C635" s="213" t="s">
        <v>25</v>
      </c>
      <c r="D635" s="213" t="s">
        <v>2365</v>
      </c>
      <c r="E635" s="213" t="s">
        <v>2366</v>
      </c>
      <c r="F635" s="213" t="s">
        <v>2374</v>
      </c>
      <c r="G635" s="213" t="s">
        <v>2375</v>
      </c>
      <c r="H635" s="213" t="s">
        <v>762</v>
      </c>
      <c r="I635" s="213" t="s">
        <v>764</v>
      </c>
      <c r="J635" s="213" t="s">
        <v>763</v>
      </c>
      <c r="K635" s="213" t="s">
        <v>101</v>
      </c>
      <c r="L635" s="213" t="s">
        <v>81</v>
      </c>
      <c r="M635" s="226" t="s">
        <v>34</v>
      </c>
      <c r="N635" s="226">
        <v>230</v>
      </c>
      <c r="O635" s="226">
        <v>190</v>
      </c>
      <c r="P635" s="226">
        <v>188</v>
      </c>
      <c r="Q635" s="226">
        <v>168</v>
      </c>
      <c r="R635" s="213" t="s">
        <v>81</v>
      </c>
      <c r="S635" s="213" t="s">
        <v>745</v>
      </c>
      <c r="T635" s="213" t="s">
        <v>745</v>
      </c>
      <c r="U635" s="213" t="s">
        <v>34</v>
      </c>
      <c r="V635" s="213" t="s">
        <v>34</v>
      </c>
      <c r="W635" s="213" t="s">
        <v>25</v>
      </c>
      <c r="X635" s="213"/>
      <c r="Y635" s="214"/>
      <c r="Z635" s="214"/>
      <c r="AA635" s="214"/>
      <c r="AB635" s="214"/>
    </row>
    <row r="636" spans="1:28" s="252" customFormat="1">
      <c r="A636" s="213" t="s">
        <v>2363</v>
      </c>
      <c r="B636" s="213" t="s">
        <v>2364</v>
      </c>
      <c r="C636" s="213" t="s">
        <v>25</v>
      </c>
      <c r="D636" s="213" t="s">
        <v>2365</v>
      </c>
      <c r="E636" s="213" t="s">
        <v>2366</v>
      </c>
      <c r="F636" s="213" t="s">
        <v>2376</v>
      </c>
      <c r="G636" s="213" t="s">
        <v>2377</v>
      </c>
      <c r="H636" s="213" t="s">
        <v>4334</v>
      </c>
      <c r="I636" s="213" t="s">
        <v>768</v>
      </c>
      <c r="J636" s="213" t="s">
        <v>767</v>
      </c>
      <c r="K636" s="213" t="s">
        <v>101</v>
      </c>
      <c r="L636" s="213" t="s">
        <v>81</v>
      </c>
      <c r="M636" s="226">
        <v>1500</v>
      </c>
      <c r="N636" s="226">
        <v>2168</v>
      </c>
      <c r="O636" s="226">
        <v>2320</v>
      </c>
      <c r="P636" s="226">
        <v>2375</v>
      </c>
      <c r="Q636" s="226">
        <v>2425</v>
      </c>
      <c r="R636" s="213" t="s">
        <v>81</v>
      </c>
      <c r="S636" s="213" t="s">
        <v>745</v>
      </c>
      <c r="T636" s="213" t="s">
        <v>745</v>
      </c>
      <c r="U636" s="213" t="s">
        <v>34</v>
      </c>
      <c r="V636" s="213" t="s">
        <v>34</v>
      </c>
      <c r="W636" s="213" t="s">
        <v>25</v>
      </c>
      <c r="X636" s="213"/>
      <c r="Y636" s="214"/>
      <c r="Z636" s="214"/>
      <c r="AA636" s="214"/>
      <c r="AB636" s="214"/>
    </row>
    <row r="637" spans="1:28" s="252" customFormat="1">
      <c r="A637" s="213" t="s">
        <v>665</v>
      </c>
      <c r="B637" s="213" t="s">
        <v>666</v>
      </c>
      <c r="C637" s="213" t="s">
        <v>25</v>
      </c>
      <c r="D637" s="213" t="s">
        <v>456</v>
      </c>
      <c r="E637" s="213" t="s">
        <v>457</v>
      </c>
      <c r="F637" s="213" t="s">
        <v>667</v>
      </c>
      <c r="G637" s="213" t="s">
        <v>668</v>
      </c>
      <c r="H637" s="213" t="s">
        <v>4187</v>
      </c>
      <c r="I637" s="213" t="s">
        <v>671</v>
      </c>
      <c r="J637" s="213" t="s">
        <v>670</v>
      </c>
      <c r="K637" s="213" t="s">
        <v>672</v>
      </c>
      <c r="L637" s="213" t="s">
        <v>81</v>
      </c>
      <c r="M637" s="213" t="s">
        <v>34</v>
      </c>
      <c r="N637" s="226">
        <v>50</v>
      </c>
      <c r="O637" s="226">
        <v>50</v>
      </c>
      <c r="P637" s="226">
        <v>50</v>
      </c>
      <c r="Q637" s="226">
        <v>50</v>
      </c>
      <c r="R637" s="213" t="s">
        <v>81</v>
      </c>
      <c r="S637" s="213" t="s">
        <v>674</v>
      </c>
      <c r="T637" s="213" t="s">
        <v>675</v>
      </c>
      <c r="U637" s="213" t="s">
        <v>34</v>
      </c>
      <c r="V637" s="213" t="s">
        <v>34</v>
      </c>
      <c r="W637" s="213" t="s">
        <v>25</v>
      </c>
      <c r="X637" s="213"/>
      <c r="Y637" s="213">
        <v>0.2</v>
      </c>
      <c r="Z637" s="213">
        <v>0.3</v>
      </c>
      <c r="AA637" s="213">
        <v>0.3</v>
      </c>
      <c r="AB637" s="214"/>
    </row>
    <row r="638" spans="1:28" s="252" customFormat="1">
      <c r="A638" s="213" t="s">
        <v>665</v>
      </c>
      <c r="B638" s="213" t="s">
        <v>666</v>
      </c>
      <c r="C638" s="213" t="s">
        <v>25</v>
      </c>
      <c r="D638" s="213" t="s">
        <v>456</v>
      </c>
      <c r="E638" s="213" t="s">
        <v>457</v>
      </c>
      <c r="F638" s="213" t="s">
        <v>667</v>
      </c>
      <c r="G638" s="213" t="s">
        <v>668</v>
      </c>
      <c r="H638" s="213" t="s">
        <v>462</v>
      </c>
      <c r="I638" s="213" t="s">
        <v>464</v>
      </c>
      <c r="J638" s="213" t="s">
        <v>463</v>
      </c>
      <c r="K638" s="213" t="s">
        <v>465</v>
      </c>
      <c r="L638" s="213" t="s">
        <v>81</v>
      </c>
      <c r="M638" s="226">
        <v>16</v>
      </c>
      <c r="N638" s="226">
        <v>16</v>
      </c>
      <c r="O638" s="226">
        <v>17</v>
      </c>
      <c r="P638" s="226">
        <v>18</v>
      </c>
      <c r="Q638" s="226">
        <v>19</v>
      </c>
      <c r="R638" s="213" t="s">
        <v>81</v>
      </c>
      <c r="S638" s="213" t="s">
        <v>466</v>
      </c>
      <c r="T638" s="213" t="s">
        <v>467</v>
      </c>
      <c r="U638" s="213" t="s">
        <v>34</v>
      </c>
      <c r="V638" s="213" t="s">
        <v>34</v>
      </c>
      <c r="W638" s="213" t="s">
        <v>25</v>
      </c>
      <c r="X638" s="213"/>
      <c r="Y638" s="214"/>
      <c r="Z638" s="214"/>
      <c r="AA638" s="214"/>
      <c r="AB638" s="214"/>
    </row>
    <row r="639" spans="1:28" s="252" customFormat="1">
      <c r="A639" s="213" t="s">
        <v>634</v>
      </c>
      <c r="B639" s="213" t="s">
        <v>635</v>
      </c>
      <c r="C639" s="213" t="s">
        <v>25</v>
      </c>
      <c r="D639" s="213" t="s">
        <v>456</v>
      </c>
      <c r="E639" s="213" t="s">
        <v>457</v>
      </c>
      <c r="F639" s="213" t="s">
        <v>636</v>
      </c>
      <c r="G639" s="213" t="s">
        <v>637</v>
      </c>
      <c r="H639" s="213" t="s">
        <v>4335</v>
      </c>
      <c r="I639" s="213" t="s">
        <v>645</v>
      </c>
      <c r="J639" s="213" t="s">
        <v>644</v>
      </c>
      <c r="K639" s="213" t="s">
        <v>79</v>
      </c>
      <c r="L639" s="213" t="s">
        <v>81</v>
      </c>
      <c r="M639" s="236">
        <v>0.01</v>
      </c>
      <c r="N639" s="216">
        <v>0.05</v>
      </c>
      <c r="O639" s="216">
        <v>0.05</v>
      </c>
      <c r="P639" s="216">
        <v>0.05</v>
      </c>
      <c r="Q639" s="216">
        <v>0.05</v>
      </c>
      <c r="R639" s="213" t="s">
        <v>81</v>
      </c>
      <c r="S639" s="213" t="s">
        <v>646</v>
      </c>
      <c r="T639" s="213" t="s">
        <v>642</v>
      </c>
      <c r="U639" s="213" t="s">
        <v>34</v>
      </c>
      <c r="V639" s="213" t="s">
        <v>34</v>
      </c>
      <c r="W639" s="213" t="s">
        <v>25</v>
      </c>
      <c r="X639" s="213"/>
      <c r="Y639" s="214"/>
      <c r="Z639" s="214"/>
      <c r="AA639" s="214"/>
      <c r="AB639" s="214"/>
    </row>
    <row r="640" spans="1:28" s="252" customFormat="1">
      <c r="A640" s="213" t="s">
        <v>634</v>
      </c>
      <c r="B640" s="213" t="s">
        <v>635</v>
      </c>
      <c r="C640" s="213" t="s">
        <v>25</v>
      </c>
      <c r="D640" s="213" t="s">
        <v>456</v>
      </c>
      <c r="E640" s="213" t="s">
        <v>457</v>
      </c>
      <c r="F640" s="213" t="s">
        <v>2390</v>
      </c>
      <c r="G640" s="213" t="s">
        <v>2391</v>
      </c>
      <c r="H640" s="213" t="s">
        <v>4336</v>
      </c>
      <c r="I640" s="213" t="s">
        <v>659</v>
      </c>
      <c r="J640" s="213" t="s">
        <v>658</v>
      </c>
      <c r="K640" s="213" t="s">
        <v>79</v>
      </c>
      <c r="L640" s="213" t="s">
        <v>81</v>
      </c>
      <c r="M640" s="217">
        <v>0.01</v>
      </c>
      <c r="N640" s="216">
        <v>0.1</v>
      </c>
      <c r="O640" s="216">
        <v>0.1</v>
      </c>
      <c r="P640" s="216">
        <v>0.1</v>
      </c>
      <c r="Q640" s="216">
        <v>0.1</v>
      </c>
      <c r="R640" s="213" t="s">
        <v>81</v>
      </c>
      <c r="S640" s="213" t="s">
        <v>660</v>
      </c>
      <c r="T640" s="213" t="s">
        <v>654</v>
      </c>
      <c r="U640" s="213" t="s">
        <v>34</v>
      </c>
      <c r="V640" s="213" t="s">
        <v>34</v>
      </c>
      <c r="W640" s="213" t="s">
        <v>25</v>
      </c>
      <c r="X640" s="213"/>
      <c r="Y640" s="214"/>
      <c r="Z640" s="214"/>
      <c r="AA640" s="214"/>
      <c r="AB640" s="214"/>
    </row>
    <row r="641" spans="1:28" s="252" customFormat="1">
      <c r="A641" s="213" t="s">
        <v>503</v>
      </c>
      <c r="B641" s="213" t="s">
        <v>504</v>
      </c>
      <c r="C641" s="213" t="s">
        <v>25</v>
      </c>
      <c r="D641" s="213" t="s">
        <v>456</v>
      </c>
      <c r="E641" s="213" t="s">
        <v>457</v>
      </c>
      <c r="F641" s="213" t="s">
        <v>505</v>
      </c>
      <c r="G641" s="213" t="s">
        <v>506</v>
      </c>
      <c r="H641" s="213" t="s">
        <v>4136</v>
      </c>
      <c r="I641" s="213" t="s">
        <v>509</v>
      </c>
      <c r="J641" s="213" t="s">
        <v>508</v>
      </c>
      <c r="K641" s="213" t="s">
        <v>79</v>
      </c>
      <c r="L641" s="213" t="s">
        <v>81</v>
      </c>
      <c r="M641" s="215" t="s">
        <v>34</v>
      </c>
      <c r="N641" s="216">
        <v>0.2</v>
      </c>
      <c r="O641" s="216">
        <v>0.2</v>
      </c>
      <c r="P641" s="216">
        <v>0.2</v>
      </c>
      <c r="Q641" s="216">
        <v>0.2</v>
      </c>
      <c r="R641" s="213" t="s">
        <v>81</v>
      </c>
      <c r="S641" s="213" t="s">
        <v>501</v>
      </c>
      <c r="T641" s="213" t="s">
        <v>502</v>
      </c>
      <c r="U641" s="213" t="s">
        <v>34</v>
      </c>
      <c r="V641" s="213" t="s">
        <v>34</v>
      </c>
      <c r="W641" s="213" t="s">
        <v>25</v>
      </c>
      <c r="X641" s="213"/>
      <c r="Y641" s="214"/>
      <c r="Z641" s="214"/>
      <c r="AA641" s="214"/>
      <c r="AB641" s="214"/>
    </row>
    <row r="642" spans="1:28" s="252" customFormat="1">
      <c r="A642" s="213" t="s">
        <v>503</v>
      </c>
      <c r="B642" s="213" t="s">
        <v>504</v>
      </c>
      <c r="C642" s="213" t="s">
        <v>25</v>
      </c>
      <c r="D642" s="213" t="s">
        <v>456</v>
      </c>
      <c r="E642" s="213" t="s">
        <v>457</v>
      </c>
      <c r="F642" s="213" t="s">
        <v>505</v>
      </c>
      <c r="G642" s="213" t="s">
        <v>506</v>
      </c>
      <c r="H642" s="213" t="s">
        <v>4135</v>
      </c>
      <c r="I642" s="213" t="s">
        <v>500</v>
      </c>
      <c r="J642" s="213" t="s">
        <v>499</v>
      </c>
      <c r="K642" s="213" t="s">
        <v>79</v>
      </c>
      <c r="L642" s="213" t="s">
        <v>81</v>
      </c>
      <c r="M642" s="215" t="s">
        <v>34</v>
      </c>
      <c r="N642" s="216">
        <v>0.05</v>
      </c>
      <c r="O642" s="216">
        <v>0.05</v>
      </c>
      <c r="P642" s="216">
        <v>0.05</v>
      </c>
      <c r="Q642" s="216">
        <v>0.05</v>
      </c>
      <c r="R642" s="213" t="s">
        <v>81</v>
      </c>
      <c r="S642" s="213" t="s">
        <v>501</v>
      </c>
      <c r="T642" s="213" t="s">
        <v>502</v>
      </c>
      <c r="U642" s="213" t="s">
        <v>34</v>
      </c>
      <c r="V642" s="213" t="s">
        <v>34</v>
      </c>
      <c r="W642" s="213" t="s">
        <v>25</v>
      </c>
      <c r="X642" s="213"/>
      <c r="Y642" s="214"/>
      <c r="Z642" s="214"/>
      <c r="AA642" s="214"/>
      <c r="AB642" s="214"/>
    </row>
    <row r="643" spans="1:28" s="252" customFormat="1">
      <c r="A643" s="213" t="s">
        <v>665</v>
      </c>
      <c r="B643" s="213" t="s">
        <v>666</v>
      </c>
      <c r="C643" s="213" t="s">
        <v>25</v>
      </c>
      <c r="D643" s="213" t="s">
        <v>456</v>
      </c>
      <c r="E643" s="213" t="s">
        <v>457</v>
      </c>
      <c r="F643" s="213" t="s">
        <v>2394</v>
      </c>
      <c r="G643" s="213" t="s">
        <v>2395</v>
      </c>
      <c r="H643" s="213" t="s">
        <v>511</v>
      </c>
      <c r="I643" s="213" t="s">
        <v>513</v>
      </c>
      <c r="J643" s="213" t="s">
        <v>512</v>
      </c>
      <c r="K643" s="213" t="s">
        <v>79</v>
      </c>
      <c r="L643" s="213" t="s">
        <v>81</v>
      </c>
      <c r="M643" s="215" t="s">
        <v>34</v>
      </c>
      <c r="N643" s="215" t="s">
        <v>34</v>
      </c>
      <c r="O643" s="215" t="s">
        <v>34</v>
      </c>
      <c r="P643" s="215" t="s">
        <v>34</v>
      </c>
      <c r="Q643" s="215" t="s">
        <v>34</v>
      </c>
      <c r="R643" s="213" t="s">
        <v>81</v>
      </c>
      <c r="S643" s="213" t="s">
        <v>514</v>
      </c>
      <c r="T643" s="213" t="s">
        <v>515</v>
      </c>
      <c r="U643" s="213" t="s">
        <v>34</v>
      </c>
      <c r="V643" s="213" t="s">
        <v>34</v>
      </c>
      <c r="W643" s="213" t="s">
        <v>25</v>
      </c>
      <c r="X643" s="213"/>
      <c r="Y643" s="214"/>
      <c r="Z643" s="214"/>
      <c r="AA643" s="214"/>
      <c r="AB643" s="214"/>
    </row>
    <row r="644" spans="1:28" s="252" customFormat="1">
      <c r="A644" s="213" t="s">
        <v>503</v>
      </c>
      <c r="B644" s="213" t="s">
        <v>504</v>
      </c>
      <c r="C644" s="213" t="s">
        <v>25</v>
      </c>
      <c r="D644" s="213" t="s">
        <v>456</v>
      </c>
      <c r="E644" s="213" t="s">
        <v>457</v>
      </c>
      <c r="F644" s="213" t="s">
        <v>2402</v>
      </c>
      <c r="G644" s="213" t="s">
        <v>2403</v>
      </c>
      <c r="H644" s="213" t="s">
        <v>4137</v>
      </c>
      <c r="I644" s="213" t="s">
        <v>518</v>
      </c>
      <c r="J644" s="213" t="s">
        <v>517</v>
      </c>
      <c r="K644" s="213" t="s">
        <v>79</v>
      </c>
      <c r="L644" s="213" t="s">
        <v>81</v>
      </c>
      <c r="M644" s="215" t="s">
        <v>34</v>
      </c>
      <c r="N644" s="216">
        <v>0.75</v>
      </c>
      <c r="O644" s="216">
        <v>0.85</v>
      </c>
      <c r="P644" s="216">
        <v>0.95</v>
      </c>
      <c r="Q644" s="216">
        <v>1</v>
      </c>
      <c r="R644" s="213" t="s">
        <v>81</v>
      </c>
      <c r="S644" s="213" t="s">
        <v>501</v>
      </c>
      <c r="T644" s="213" t="s">
        <v>502</v>
      </c>
      <c r="U644" s="213" t="s">
        <v>34</v>
      </c>
      <c r="V644" s="213" t="s">
        <v>34</v>
      </c>
      <c r="W644" s="213" t="s">
        <v>25</v>
      </c>
      <c r="X644" s="213"/>
      <c r="Y644" s="214"/>
      <c r="Z644" s="214"/>
      <c r="AA644" s="214"/>
      <c r="AB644" s="214"/>
    </row>
    <row r="645" spans="1:28" s="252" customFormat="1">
      <c r="A645" s="213" t="s">
        <v>503</v>
      </c>
      <c r="B645" s="213" t="s">
        <v>504</v>
      </c>
      <c r="C645" s="213" t="s">
        <v>25</v>
      </c>
      <c r="D645" s="213" t="s">
        <v>456</v>
      </c>
      <c r="E645" s="213" t="s">
        <v>457</v>
      </c>
      <c r="F645" s="213" t="s">
        <v>2398</v>
      </c>
      <c r="G645" s="213" t="s">
        <v>2399</v>
      </c>
      <c r="H645" s="213" t="s">
        <v>4134</v>
      </c>
      <c r="I645" s="213" t="s">
        <v>495</v>
      </c>
      <c r="J645" s="213" t="s">
        <v>494</v>
      </c>
      <c r="K645" s="213" t="s">
        <v>496</v>
      </c>
      <c r="L645" s="213" t="s">
        <v>81</v>
      </c>
      <c r="M645" s="215" t="s">
        <v>34</v>
      </c>
      <c r="N645" s="215" t="s">
        <v>34</v>
      </c>
      <c r="O645" s="215" t="s">
        <v>34</v>
      </c>
      <c r="P645" s="215" t="s">
        <v>34</v>
      </c>
      <c r="Q645" s="215" t="s">
        <v>34</v>
      </c>
      <c r="R645" s="213" t="s">
        <v>81</v>
      </c>
      <c r="S645" s="213" t="s">
        <v>497</v>
      </c>
      <c r="T645" s="213" t="s">
        <v>34</v>
      </c>
      <c r="U645" s="213" t="s">
        <v>34</v>
      </c>
      <c r="V645" s="213" t="s">
        <v>34</v>
      </c>
      <c r="W645" s="213" t="s">
        <v>25</v>
      </c>
      <c r="X645" s="213"/>
      <c r="Y645" s="214"/>
      <c r="Z645" s="214"/>
      <c r="AA645" s="214"/>
      <c r="AB645" s="214"/>
    </row>
    <row r="646" spans="1:28" s="252" customFormat="1">
      <c r="A646" s="213" t="s">
        <v>418</v>
      </c>
      <c r="B646" s="213" t="s">
        <v>419</v>
      </c>
      <c r="C646" s="213" t="s">
        <v>25</v>
      </c>
      <c r="D646" s="213" t="s">
        <v>456</v>
      </c>
      <c r="E646" s="213" t="s">
        <v>457</v>
      </c>
      <c r="F646" s="213" t="s">
        <v>458</v>
      </c>
      <c r="G646" s="213" t="s">
        <v>459</v>
      </c>
      <c r="H646" s="213" t="s">
        <v>4337</v>
      </c>
      <c r="I646" s="213" t="s">
        <v>452</v>
      </c>
      <c r="J646" s="213" t="s">
        <v>461</v>
      </c>
      <c r="K646" s="213" t="s">
        <v>79</v>
      </c>
      <c r="L646" s="213" t="s">
        <v>124</v>
      </c>
      <c r="M646" s="213" t="s">
        <v>34</v>
      </c>
      <c r="N646" s="213" t="s">
        <v>34</v>
      </c>
      <c r="O646" s="213" t="s">
        <v>34</v>
      </c>
      <c r="P646" s="213" t="s">
        <v>34</v>
      </c>
      <c r="Q646" s="213" t="s">
        <v>34</v>
      </c>
      <c r="R646" s="213" t="s">
        <v>81</v>
      </c>
      <c r="S646" s="213" t="s">
        <v>454</v>
      </c>
      <c r="T646" s="213" t="s">
        <v>455</v>
      </c>
      <c r="U646" s="213" t="s">
        <v>34</v>
      </c>
      <c r="V646" s="213" t="s">
        <v>34</v>
      </c>
      <c r="W646" s="213" t="s">
        <v>25</v>
      </c>
      <c r="X646" s="213"/>
      <c r="Y646" s="214"/>
      <c r="Z646" s="214"/>
      <c r="AA646" s="214"/>
      <c r="AB646" s="214"/>
    </row>
    <row r="647" spans="1:28" s="252" customFormat="1">
      <c r="A647" s="213" t="s">
        <v>418</v>
      </c>
      <c r="B647" s="213" t="s">
        <v>419</v>
      </c>
      <c r="C647" s="213" t="s">
        <v>25</v>
      </c>
      <c r="D647" s="213" t="s">
        <v>456</v>
      </c>
      <c r="E647" s="213" t="s">
        <v>457</v>
      </c>
      <c r="F647" s="213" t="s">
        <v>458</v>
      </c>
      <c r="G647" s="213" t="s">
        <v>459</v>
      </c>
      <c r="H647" s="213" t="s">
        <v>4338</v>
      </c>
      <c r="I647" s="213" t="s">
        <v>452</v>
      </c>
      <c r="J647" s="213" t="s">
        <v>451</v>
      </c>
      <c r="K647" s="213" t="s">
        <v>79</v>
      </c>
      <c r="L647" s="213" t="s">
        <v>124</v>
      </c>
      <c r="M647" s="213" t="s">
        <v>34</v>
      </c>
      <c r="N647" s="213" t="s">
        <v>34</v>
      </c>
      <c r="O647" s="213" t="s">
        <v>34</v>
      </c>
      <c r="P647" s="213" t="s">
        <v>34</v>
      </c>
      <c r="Q647" s="213" t="s">
        <v>34</v>
      </c>
      <c r="R647" s="213" t="s">
        <v>81</v>
      </c>
      <c r="S647" s="213" t="s">
        <v>454</v>
      </c>
      <c r="T647" s="213" t="s">
        <v>455</v>
      </c>
      <c r="U647" s="213" t="s">
        <v>34</v>
      </c>
      <c r="V647" s="213" t="s">
        <v>34</v>
      </c>
      <c r="W647" s="213" t="s">
        <v>25</v>
      </c>
      <c r="X647" s="213"/>
      <c r="Y647" s="214"/>
      <c r="Z647" s="214"/>
      <c r="AA647" s="214"/>
      <c r="AB647" s="214"/>
    </row>
    <row r="648" spans="1:28" s="252" customFormat="1">
      <c r="A648" s="213" t="s">
        <v>634</v>
      </c>
      <c r="B648" s="213" t="s">
        <v>635</v>
      </c>
      <c r="C648" s="213" t="s">
        <v>25</v>
      </c>
      <c r="D648" s="213" t="s">
        <v>456</v>
      </c>
      <c r="E648" s="213" t="s">
        <v>457</v>
      </c>
      <c r="F648" s="213" t="s">
        <v>636</v>
      </c>
      <c r="G648" s="213" t="s">
        <v>637</v>
      </c>
      <c r="H648" s="213" t="s">
        <v>4129</v>
      </c>
      <c r="I648" s="213" t="s">
        <v>640</v>
      </c>
      <c r="J648" s="213" t="s">
        <v>639</v>
      </c>
      <c r="K648" s="213" t="s">
        <v>79</v>
      </c>
      <c r="L648" s="213" t="s">
        <v>81</v>
      </c>
      <c r="M648" s="236">
        <v>0</v>
      </c>
      <c r="N648" s="216">
        <v>0.05</v>
      </c>
      <c r="O648" s="216">
        <v>0.05</v>
      </c>
      <c r="P648" s="216">
        <v>0.05</v>
      </c>
      <c r="Q648" s="216">
        <v>0.05</v>
      </c>
      <c r="R648" s="213" t="s">
        <v>81</v>
      </c>
      <c r="S648" s="213" t="s">
        <v>641</v>
      </c>
      <c r="T648" s="213" t="s">
        <v>642</v>
      </c>
      <c r="U648" s="213" t="s">
        <v>34</v>
      </c>
      <c r="V648" s="213" t="s">
        <v>34</v>
      </c>
      <c r="W648" s="213" t="s">
        <v>25</v>
      </c>
      <c r="X648" s="213"/>
      <c r="Y648" s="214"/>
      <c r="Z648" s="214"/>
      <c r="AA648" s="214"/>
      <c r="AB648" s="214"/>
    </row>
    <row r="649" spans="1:28" s="252" customFormat="1" ht="12.75" customHeight="1">
      <c r="A649" s="213" t="s">
        <v>418</v>
      </c>
      <c r="B649" s="213" t="s">
        <v>419</v>
      </c>
      <c r="C649" s="213" t="s">
        <v>25</v>
      </c>
      <c r="D649" s="213" t="s">
        <v>456</v>
      </c>
      <c r="E649" s="213" t="s">
        <v>457</v>
      </c>
      <c r="F649" s="213" t="s">
        <v>2384</v>
      </c>
      <c r="G649" s="213" t="s">
        <v>2385</v>
      </c>
      <c r="H649" s="213" t="s">
        <v>97</v>
      </c>
      <c r="I649" s="213" t="s">
        <v>97</v>
      </c>
      <c r="J649" s="213" t="s">
        <v>97</v>
      </c>
      <c r="K649" s="213" t="s">
        <v>97</v>
      </c>
      <c r="L649" s="213" t="s">
        <v>97</v>
      </c>
      <c r="M649" s="213" t="s">
        <v>97</v>
      </c>
      <c r="N649" s="213" t="s">
        <v>97</v>
      </c>
      <c r="O649" s="213" t="s">
        <v>97</v>
      </c>
      <c r="P649" s="213" t="s">
        <v>97</v>
      </c>
      <c r="Q649" s="213" t="s">
        <v>97</v>
      </c>
      <c r="R649" s="213" t="s">
        <v>97</v>
      </c>
      <c r="S649" s="213" t="s">
        <v>97</v>
      </c>
      <c r="T649" s="213" t="s">
        <v>97</v>
      </c>
      <c r="U649" s="213" t="s">
        <v>97</v>
      </c>
      <c r="V649" s="213" t="s">
        <v>97</v>
      </c>
      <c r="W649" s="213" t="s">
        <v>25</v>
      </c>
      <c r="X649" s="213"/>
      <c r="Y649" s="214"/>
      <c r="Z649" s="214"/>
      <c r="AA649" s="214"/>
      <c r="AB649" s="214"/>
    </row>
    <row r="650" spans="1:28" s="252" customFormat="1">
      <c r="A650" s="213" t="s">
        <v>634</v>
      </c>
      <c r="B650" s="213" t="s">
        <v>635</v>
      </c>
      <c r="C650" s="213" t="s">
        <v>25</v>
      </c>
      <c r="D650" s="213" t="s">
        <v>456</v>
      </c>
      <c r="E650" s="213" t="s">
        <v>457</v>
      </c>
      <c r="F650" s="213" t="s">
        <v>647</v>
      </c>
      <c r="G650" s="213" t="s">
        <v>648</v>
      </c>
      <c r="H650" s="213" t="s">
        <v>4130</v>
      </c>
      <c r="I650" s="213" t="s">
        <v>663</v>
      </c>
      <c r="J650" s="213" t="s">
        <v>662</v>
      </c>
      <c r="K650" s="213" t="s">
        <v>79</v>
      </c>
      <c r="L650" s="213" t="s">
        <v>664</v>
      </c>
      <c r="M650" s="236">
        <v>0.01</v>
      </c>
      <c r="N650" s="216">
        <v>0.03</v>
      </c>
      <c r="O650" s="216">
        <v>0.03</v>
      </c>
      <c r="P650" s="216">
        <v>0.03</v>
      </c>
      <c r="Q650" s="216">
        <v>0.03</v>
      </c>
      <c r="R650" s="213" t="s">
        <v>81</v>
      </c>
      <c r="S650" s="213" t="s">
        <v>653</v>
      </c>
      <c r="T650" s="213" t="s">
        <v>654</v>
      </c>
      <c r="U650" s="213" t="s">
        <v>34</v>
      </c>
      <c r="V650" s="213" t="s">
        <v>34</v>
      </c>
      <c r="W650" s="213" t="s">
        <v>25</v>
      </c>
      <c r="X650" s="213"/>
      <c r="Y650" s="214"/>
      <c r="Z650" s="214"/>
      <c r="AA650" s="214"/>
      <c r="AB650" s="214"/>
    </row>
    <row r="651" spans="1:28" s="252" customFormat="1">
      <c r="A651" s="213" t="s">
        <v>634</v>
      </c>
      <c r="B651" s="213" t="s">
        <v>635</v>
      </c>
      <c r="C651" s="213" t="s">
        <v>25</v>
      </c>
      <c r="D651" s="213" t="s">
        <v>456</v>
      </c>
      <c r="E651" s="213" t="s">
        <v>457</v>
      </c>
      <c r="F651" s="213" t="s">
        <v>647</v>
      </c>
      <c r="G651" s="213" t="s">
        <v>648</v>
      </c>
      <c r="H651" s="213" t="s">
        <v>4131</v>
      </c>
      <c r="I651" s="213" t="s">
        <v>652</v>
      </c>
      <c r="J651" s="213" t="s">
        <v>651</v>
      </c>
      <c r="K651" s="213" t="s">
        <v>79</v>
      </c>
      <c r="L651" s="213" t="s">
        <v>81</v>
      </c>
      <c r="M651" s="236">
        <v>0.01</v>
      </c>
      <c r="N651" s="216">
        <v>0.03</v>
      </c>
      <c r="O651" s="216">
        <v>0.03</v>
      </c>
      <c r="P651" s="216">
        <v>0.03</v>
      </c>
      <c r="Q651" s="216">
        <v>0.03</v>
      </c>
      <c r="R651" s="213" t="s">
        <v>81</v>
      </c>
      <c r="S651" s="213" t="s">
        <v>653</v>
      </c>
      <c r="T651" s="213" t="s">
        <v>654</v>
      </c>
      <c r="U651" s="213" t="s">
        <v>34</v>
      </c>
      <c r="V651" s="213" t="s">
        <v>34</v>
      </c>
      <c r="W651" s="213" t="s">
        <v>25</v>
      </c>
      <c r="X651" s="213"/>
      <c r="Y651" s="214"/>
      <c r="Z651" s="214"/>
      <c r="AA651" s="214"/>
      <c r="AB651" s="214"/>
    </row>
    <row r="652" spans="1:28" s="252" customFormat="1" ht="12.75" customHeight="1">
      <c r="A652" s="213" t="s">
        <v>634</v>
      </c>
      <c r="B652" s="213" t="s">
        <v>635</v>
      </c>
      <c r="C652" s="213" t="s">
        <v>25</v>
      </c>
      <c r="D652" s="213" t="s">
        <v>456</v>
      </c>
      <c r="E652" s="213" t="s">
        <v>457</v>
      </c>
      <c r="F652" s="213" t="s">
        <v>2386</v>
      </c>
      <c r="G652" s="213" t="s">
        <v>2387</v>
      </c>
      <c r="H652" s="213" t="s">
        <v>97</v>
      </c>
      <c r="I652" s="213" t="s">
        <v>97</v>
      </c>
      <c r="J652" s="213" t="s">
        <v>97</v>
      </c>
      <c r="K652" s="213" t="s">
        <v>97</v>
      </c>
      <c r="L652" s="213" t="s">
        <v>97</v>
      </c>
      <c r="M652" s="213" t="s">
        <v>97</v>
      </c>
      <c r="N652" s="213" t="s">
        <v>97</v>
      </c>
      <c r="O652" s="213" t="s">
        <v>97</v>
      </c>
      <c r="P652" s="213" t="s">
        <v>97</v>
      </c>
      <c r="Q652" s="213" t="s">
        <v>97</v>
      </c>
      <c r="R652" s="213" t="s">
        <v>97</v>
      </c>
      <c r="S652" s="213" t="s">
        <v>97</v>
      </c>
      <c r="T652" s="213" t="s">
        <v>97</v>
      </c>
      <c r="U652" s="213" t="s">
        <v>97</v>
      </c>
      <c r="V652" s="213" t="s">
        <v>97</v>
      </c>
      <c r="W652" s="213" t="s">
        <v>25</v>
      </c>
      <c r="X652" s="213"/>
      <c r="Y652" s="214"/>
      <c r="Z652" s="214"/>
      <c r="AA652" s="214"/>
      <c r="AB652" s="214"/>
    </row>
    <row r="653" spans="1:28" s="252" customFormat="1" ht="12.75" customHeight="1">
      <c r="A653" s="213" t="s">
        <v>634</v>
      </c>
      <c r="B653" s="213" t="s">
        <v>635</v>
      </c>
      <c r="C653" s="213" t="s">
        <v>25</v>
      </c>
      <c r="D653" s="213" t="s">
        <v>456</v>
      </c>
      <c r="E653" s="213" t="s">
        <v>457</v>
      </c>
      <c r="F653" s="213" t="s">
        <v>2388</v>
      </c>
      <c r="G653" s="213" t="s">
        <v>2389</v>
      </c>
      <c r="H653" s="213" t="s">
        <v>97</v>
      </c>
      <c r="I653" s="213" t="s">
        <v>97</v>
      </c>
      <c r="J653" s="213" t="s">
        <v>97</v>
      </c>
      <c r="K653" s="213" t="s">
        <v>97</v>
      </c>
      <c r="L653" s="213" t="s">
        <v>97</v>
      </c>
      <c r="M653" s="213" t="s">
        <v>97</v>
      </c>
      <c r="N653" s="213" t="s">
        <v>97</v>
      </c>
      <c r="O653" s="213" t="s">
        <v>97</v>
      </c>
      <c r="P653" s="213" t="s">
        <v>97</v>
      </c>
      <c r="Q653" s="213" t="s">
        <v>97</v>
      </c>
      <c r="R653" s="213" t="s">
        <v>97</v>
      </c>
      <c r="S653" s="213" t="s">
        <v>97</v>
      </c>
      <c r="T653" s="213" t="s">
        <v>97</v>
      </c>
      <c r="U653" s="213" t="s">
        <v>97</v>
      </c>
      <c r="V653" s="213" t="s">
        <v>97</v>
      </c>
      <c r="W653" s="213" t="s">
        <v>25</v>
      </c>
      <c r="X653" s="213"/>
      <c r="Y653" s="214"/>
      <c r="Z653" s="214"/>
      <c r="AA653" s="214"/>
      <c r="AB653" s="214"/>
    </row>
    <row r="654" spans="1:28" s="252" customFormat="1" ht="12" customHeight="1">
      <c r="A654" s="213" t="s">
        <v>634</v>
      </c>
      <c r="B654" s="213" t="s">
        <v>635</v>
      </c>
      <c r="C654" s="213" t="s">
        <v>25</v>
      </c>
      <c r="D654" s="213" t="s">
        <v>456</v>
      </c>
      <c r="E654" s="213" t="s">
        <v>457</v>
      </c>
      <c r="F654" s="213" t="s">
        <v>2392</v>
      </c>
      <c r="G654" s="213" t="s">
        <v>2393</v>
      </c>
      <c r="H654" s="213" t="s">
        <v>4133</v>
      </c>
      <c r="I654" s="213" t="s">
        <v>650</v>
      </c>
      <c r="J654" s="213" t="s">
        <v>650</v>
      </c>
      <c r="K654" s="213" t="s">
        <v>79</v>
      </c>
      <c r="L654" s="213" t="s">
        <v>656</v>
      </c>
      <c r="M654" s="236">
        <v>0.01</v>
      </c>
      <c r="N654" s="216">
        <v>0.03</v>
      </c>
      <c r="O654" s="216">
        <v>0.03</v>
      </c>
      <c r="P654" s="216">
        <v>0.03</v>
      </c>
      <c r="Q654" s="216">
        <v>0.03</v>
      </c>
      <c r="R654" s="213" t="s">
        <v>81</v>
      </c>
      <c r="S654" s="213" t="s">
        <v>653</v>
      </c>
      <c r="T654" s="213" t="s">
        <v>654</v>
      </c>
      <c r="U654" s="213" t="s">
        <v>34</v>
      </c>
      <c r="V654" s="213" t="s">
        <v>34</v>
      </c>
      <c r="W654" s="213" t="s">
        <v>25</v>
      </c>
      <c r="X654" s="213"/>
      <c r="Y654" s="214"/>
      <c r="Z654" s="214"/>
      <c r="AA654" s="214"/>
      <c r="AB654" s="214"/>
    </row>
    <row r="655" spans="1:28" s="252" customFormat="1" ht="12" customHeight="1">
      <c r="A655" s="213" t="s">
        <v>503</v>
      </c>
      <c r="B655" s="213" t="s">
        <v>504</v>
      </c>
      <c r="C655" s="213" t="s">
        <v>25</v>
      </c>
      <c r="D655" s="213" t="s">
        <v>456</v>
      </c>
      <c r="E655" s="213" t="s">
        <v>457</v>
      </c>
      <c r="F655" s="213" t="s">
        <v>3911</v>
      </c>
      <c r="G655" s="213" t="s">
        <v>3912</v>
      </c>
      <c r="H655" s="213" t="s">
        <v>97</v>
      </c>
      <c r="I655" s="213" t="s">
        <v>97</v>
      </c>
      <c r="J655" s="213" t="s">
        <v>97</v>
      </c>
      <c r="K655" s="213" t="s">
        <v>97</v>
      </c>
      <c r="L655" s="213" t="s">
        <v>97</v>
      </c>
      <c r="M655" s="213" t="s">
        <v>97</v>
      </c>
      <c r="N655" s="213" t="s">
        <v>97</v>
      </c>
      <c r="O655" s="213" t="s">
        <v>97</v>
      </c>
      <c r="P655" s="213" t="s">
        <v>97</v>
      </c>
      <c r="Q655" s="213" t="s">
        <v>97</v>
      </c>
      <c r="R655" s="213" t="s">
        <v>97</v>
      </c>
      <c r="S655" s="213" t="s">
        <v>97</v>
      </c>
      <c r="T655" s="213" t="s">
        <v>97</v>
      </c>
      <c r="U655" s="213" t="s">
        <v>97</v>
      </c>
      <c r="V655" s="213" t="s">
        <v>97</v>
      </c>
      <c r="W655" s="213" t="s">
        <v>25</v>
      </c>
      <c r="X655" s="213"/>
      <c r="Y655" s="214"/>
      <c r="Z655" s="214"/>
      <c r="AA655" s="214"/>
      <c r="AB655" s="214"/>
    </row>
    <row r="656" spans="1:28" s="252" customFormat="1" ht="12" customHeight="1">
      <c r="A656" s="213" t="s">
        <v>503</v>
      </c>
      <c r="B656" s="213" t="s">
        <v>504</v>
      </c>
      <c r="C656" s="213" t="s">
        <v>25</v>
      </c>
      <c r="D656" s="213" t="s">
        <v>456</v>
      </c>
      <c r="E656" s="213" t="s">
        <v>457</v>
      </c>
      <c r="F656" s="213" t="s">
        <v>2396</v>
      </c>
      <c r="G656" s="213" t="s">
        <v>2397</v>
      </c>
      <c r="H656" s="213" t="s">
        <v>97</v>
      </c>
      <c r="I656" s="213" t="s">
        <v>97</v>
      </c>
      <c r="J656" s="213" t="s">
        <v>97</v>
      </c>
      <c r="K656" s="213" t="s">
        <v>97</v>
      </c>
      <c r="L656" s="213" t="s">
        <v>97</v>
      </c>
      <c r="M656" s="213" t="s">
        <v>97</v>
      </c>
      <c r="N656" s="213" t="s">
        <v>97</v>
      </c>
      <c r="O656" s="213" t="s">
        <v>97</v>
      </c>
      <c r="P656" s="213" t="s">
        <v>97</v>
      </c>
      <c r="Q656" s="213" t="s">
        <v>97</v>
      </c>
      <c r="R656" s="213" t="s">
        <v>97</v>
      </c>
      <c r="S656" s="213" t="s">
        <v>97</v>
      </c>
      <c r="T656" s="213" t="s">
        <v>97</v>
      </c>
      <c r="U656" s="213" t="s">
        <v>97</v>
      </c>
      <c r="V656" s="213" t="s">
        <v>97</v>
      </c>
      <c r="W656" s="213" t="s">
        <v>25</v>
      </c>
      <c r="X656" s="213"/>
      <c r="Y656" s="214"/>
      <c r="Z656" s="214"/>
      <c r="AA656" s="214"/>
      <c r="AB656" s="214"/>
    </row>
    <row r="657" spans="1:28" s="252" customFormat="1" ht="12" customHeight="1">
      <c r="A657" s="213" t="s">
        <v>503</v>
      </c>
      <c r="B657" s="213" t="s">
        <v>504</v>
      </c>
      <c r="C657" s="213" t="s">
        <v>25</v>
      </c>
      <c r="D657" s="213" t="s">
        <v>456</v>
      </c>
      <c r="E657" s="213" t="s">
        <v>457</v>
      </c>
      <c r="F657" s="213" t="s">
        <v>2400</v>
      </c>
      <c r="G657" s="213" t="s">
        <v>2401</v>
      </c>
      <c r="H657" s="213" t="s">
        <v>97</v>
      </c>
      <c r="I657" s="213" t="s">
        <v>97</v>
      </c>
      <c r="J657" s="213" t="s">
        <v>97</v>
      </c>
      <c r="K657" s="213" t="s">
        <v>97</v>
      </c>
      <c r="L657" s="213" t="s">
        <v>97</v>
      </c>
      <c r="M657" s="213" t="s">
        <v>97</v>
      </c>
      <c r="N657" s="213" t="s">
        <v>97</v>
      </c>
      <c r="O657" s="213" t="s">
        <v>97</v>
      </c>
      <c r="P657" s="213" t="s">
        <v>97</v>
      </c>
      <c r="Q657" s="213" t="s">
        <v>97</v>
      </c>
      <c r="R657" s="213" t="s">
        <v>97</v>
      </c>
      <c r="S657" s="213" t="s">
        <v>97</v>
      </c>
      <c r="T657" s="213" t="s">
        <v>97</v>
      </c>
      <c r="U657" s="213" t="s">
        <v>97</v>
      </c>
      <c r="V657" s="213" t="s">
        <v>97</v>
      </c>
      <c r="W657" s="213" t="s">
        <v>25</v>
      </c>
      <c r="X657" s="213"/>
      <c r="Y657" s="214"/>
      <c r="Z657" s="214"/>
      <c r="AA657" s="214"/>
      <c r="AB657" s="214"/>
    </row>
    <row r="658" spans="1:28" s="252" customFormat="1" ht="12" customHeight="1">
      <c r="A658" s="213" t="s">
        <v>503</v>
      </c>
      <c r="B658" s="213" t="s">
        <v>504</v>
      </c>
      <c r="C658" s="213" t="s">
        <v>25</v>
      </c>
      <c r="D658" s="213" t="s">
        <v>456</v>
      </c>
      <c r="E658" s="213" t="s">
        <v>457</v>
      </c>
      <c r="F658" s="213" t="s">
        <v>2404</v>
      </c>
      <c r="G658" s="213" t="s">
        <v>2405</v>
      </c>
      <c r="H658" s="213" t="s">
        <v>97</v>
      </c>
      <c r="I658" s="213" t="s">
        <v>97</v>
      </c>
      <c r="J658" s="213" t="s">
        <v>97</v>
      </c>
      <c r="K658" s="213" t="s">
        <v>97</v>
      </c>
      <c r="L658" s="213" t="s">
        <v>97</v>
      </c>
      <c r="M658" s="213" t="s">
        <v>97</v>
      </c>
      <c r="N658" s="213" t="s">
        <v>97</v>
      </c>
      <c r="O658" s="213" t="s">
        <v>97</v>
      </c>
      <c r="P658" s="213" t="s">
        <v>97</v>
      </c>
      <c r="Q658" s="213" t="s">
        <v>97</v>
      </c>
      <c r="R658" s="213" t="s">
        <v>97</v>
      </c>
      <c r="S658" s="213" t="s">
        <v>97</v>
      </c>
      <c r="T658" s="213" t="s">
        <v>97</v>
      </c>
      <c r="U658" s="213" t="s">
        <v>97</v>
      </c>
      <c r="V658" s="213" t="s">
        <v>97</v>
      </c>
      <c r="W658" s="213" t="s">
        <v>25</v>
      </c>
      <c r="X658" s="213"/>
      <c r="Y658" s="214"/>
      <c r="Z658" s="214"/>
      <c r="AA658" s="214"/>
      <c r="AB658" s="214"/>
    </row>
    <row r="659" spans="1:28" s="252" customFormat="1" ht="12" customHeight="1">
      <c r="A659" s="213" t="s">
        <v>634</v>
      </c>
      <c r="B659" s="213" t="s">
        <v>635</v>
      </c>
      <c r="C659" s="213" t="s">
        <v>25</v>
      </c>
      <c r="D659" s="213" t="s">
        <v>456</v>
      </c>
      <c r="E659" s="213" t="s">
        <v>457</v>
      </c>
      <c r="F659" s="213" t="s">
        <v>3909</v>
      </c>
      <c r="G659" s="213" t="s">
        <v>3910</v>
      </c>
      <c r="H659" s="219" t="s">
        <v>4132</v>
      </c>
      <c r="I659" s="219" t="s">
        <v>3922</v>
      </c>
      <c r="J659" s="219" t="s">
        <v>3921</v>
      </c>
      <c r="K659" s="224" t="s">
        <v>3923</v>
      </c>
      <c r="L659" s="221" t="s">
        <v>3924</v>
      </c>
      <c r="M659" s="226" t="s">
        <v>4397</v>
      </c>
      <c r="N659" s="226" t="s">
        <v>4398</v>
      </c>
      <c r="O659" s="226" t="s">
        <v>4398</v>
      </c>
      <c r="P659" s="226" t="s">
        <v>4398</v>
      </c>
      <c r="Q659" s="226" t="s">
        <v>4398</v>
      </c>
      <c r="R659" s="213" t="s">
        <v>81</v>
      </c>
      <c r="S659" s="219" t="s">
        <v>501</v>
      </c>
      <c r="T659" s="219" t="s">
        <v>502</v>
      </c>
      <c r="U659" s="219" t="s">
        <v>3925</v>
      </c>
      <c r="V659" s="213" t="s">
        <v>34</v>
      </c>
      <c r="W659" s="213"/>
      <c r="X659" s="213"/>
      <c r="Y659" s="214"/>
      <c r="Z659" s="214"/>
      <c r="AA659" s="214"/>
      <c r="AB659" s="214"/>
    </row>
    <row r="660" spans="1:28" s="252" customFormat="1">
      <c r="A660" s="213" t="s">
        <v>484</v>
      </c>
      <c r="B660" s="213" t="s">
        <v>485</v>
      </c>
      <c r="C660" s="213" t="s">
        <v>25</v>
      </c>
      <c r="D660" s="213" t="s">
        <v>456</v>
      </c>
      <c r="E660" s="213" t="s">
        <v>457</v>
      </c>
      <c r="F660" s="213" t="s">
        <v>486</v>
      </c>
      <c r="G660" s="213" t="s">
        <v>487</v>
      </c>
      <c r="H660" s="213" t="s">
        <v>488</v>
      </c>
      <c r="I660" s="213" t="s">
        <v>490</v>
      </c>
      <c r="J660" s="213" t="s">
        <v>489</v>
      </c>
      <c r="K660" s="213" t="s">
        <v>79</v>
      </c>
      <c r="L660" s="213" t="s">
        <v>140</v>
      </c>
      <c r="M660" s="230">
        <v>0.157</v>
      </c>
      <c r="N660" s="237">
        <v>0.56599999999999995</v>
      </c>
      <c r="O660" s="237">
        <v>0.93500000000000005</v>
      </c>
      <c r="P660" s="237">
        <v>0.93799999999999994</v>
      </c>
      <c r="Q660" s="237">
        <v>0.94099999999999995</v>
      </c>
      <c r="R660" s="213" t="s">
        <v>81</v>
      </c>
      <c r="S660" s="213" t="s">
        <v>480</v>
      </c>
      <c r="T660" s="213" t="s">
        <v>491</v>
      </c>
      <c r="U660" s="213" t="s">
        <v>474</v>
      </c>
      <c r="V660" s="213" t="s">
        <v>492</v>
      </c>
      <c r="W660" s="213" t="s">
        <v>25</v>
      </c>
      <c r="X660" s="213"/>
      <c r="Y660" s="214"/>
      <c r="Z660" s="214"/>
      <c r="AA660" s="214"/>
      <c r="AB660" s="214"/>
    </row>
    <row r="661" spans="1:28" s="252" customFormat="1">
      <c r="A661" s="213" t="s">
        <v>484</v>
      </c>
      <c r="B661" s="213" t="s">
        <v>485</v>
      </c>
      <c r="C661" s="213" t="s">
        <v>25</v>
      </c>
      <c r="D661" s="213" t="s">
        <v>456</v>
      </c>
      <c r="E661" s="213" t="s">
        <v>457</v>
      </c>
      <c r="F661" s="213" t="s">
        <v>2382</v>
      </c>
      <c r="G661" s="213" t="s">
        <v>2383</v>
      </c>
      <c r="H661" s="213" t="s">
        <v>476</v>
      </c>
      <c r="I661" s="213" t="s">
        <v>478</v>
      </c>
      <c r="J661" s="213" t="s">
        <v>477</v>
      </c>
      <c r="K661" s="213" t="s">
        <v>79</v>
      </c>
      <c r="L661" s="213" t="s">
        <v>140</v>
      </c>
      <c r="M661" s="216">
        <v>0.69</v>
      </c>
      <c r="N661" s="216">
        <v>0.72</v>
      </c>
      <c r="O661" s="216">
        <v>0.75</v>
      </c>
      <c r="P661" s="216">
        <v>0.78</v>
      </c>
      <c r="Q661" s="216">
        <v>0.81</v>
      </c>
      <c r="R661" s="213" t="s">
        <v>81</v>
      </c>
      <c r="S661" s="213" t="s">
        <v>480</v>
      </c>
      <c r="T661" s="213" t="s">
        <v>479</v>
      </c>
      <c r="U661" s="213" t="s">
        <v>34</v>
      </c>
      <c r="V661" s="213" t="s">
        <v>34</v>
      </c>
      <c r="W661" s="213" t="s">
        <v>25</v>
      </c>
      <c r="X661" s="213"/>
      <c r="Y661" s="214"/>
      <c r="Z661" s="214"/>
      <c r="AA661" s="214"/>
      <c r="AB661" s="214"/>
    </row>
    <row r="662" spans="1:28" s="252" customFormat="1">
      <c r="A662" s="213" t="s">
        <v>484</v>
      </c>
      <c r="B662" s="213" t="s">
        <v>485</v>
      </c>
      <c r="C662" s="213" t="s">
        <v>25</v>
      </c>
      <c r="D662" s="213" t="s">
        <v>456</v>
      </c>
      <c r="E662" s="213" t="s">
        <v>457</v>
      </c>
      <c r="F662" s="213" t="s">
        <v>2380</v>
      </c>
      <c r="G662" s="213" t="s">
        <v>2381</v>
      </c>
      <c r="H662" s="213" t="s">
        <v>468</v>
      </c>
      <c r="I662" s="213" t="s">
        <v>470</v>
      </c>
      <c r="J662" s="213" t="s">
        <v>469</v>
      </c>
      <c r="K662" s="213" t="s">
        <v>79</v>
      </c>
      <c r="L662" s="213" t="s">
        <v>140</v>
      </c>
      <c r="M662" s="216">
        <v>0.05</v>
      </c>
      <c r="N662" s="216">
        <v>0.1</v>
      </c>
      <c r="O662" s="216">
        <v>0.2</v>
      </c>
      <c r="P662" s="216">
        <v>0.25</v>
      </c>
      <c r="Q662" s="216">
        <v>0.3</v>
      </c>
      <c r="R662" s="213" t="s">
        <v>81</v>
      </c>
      <c r="S662" s="213" t="s">
        <v>472</v>
      </c>
      <c r="T662" s="213" t="s">
        <v>473</v>
      </c>
      <c r="U662" s="213" t="s">
        <v>474</v>
      </c>
      <c r="V662" s="213" t="s">
        <v>475</v>
      </c>
      <c r="W662" s="213" t="s">
        <v>25</v>
      </c>
      <c r="X662" s="213"/>
      <c r="Y662" s="214"/>
      <c r="Z662" s="214"/>
      <c r="AA662" s="214"/>
      <c r="AB662" s="214"/>
    </row>
    <row r="663" spans="1:28" s="252" customFormat="1">
      <c r="A663" s="213" t="s">
        <v>484</v>
      </c>
      <c r="B663" s="213" t="s">
        <v>485</v>
      </c>
      <c r="C663" s="213" t="s">
        <v>25</v>
      </c>
      <c r="D663" s="213" t="s">
        <v>456</v>
      </c>
      <c r="E663" s="213" t="s">
        <v>457</v>
      </c>
      <c r="F663" s="213" t="s">
        <v>486</v>
      </c>
      <c r="G663" s="213" t="s">
        <v>487</v>
      </c>
      <c r="H663" s="213" t="s">
        <v>481</v>
      </c>
      <c r="I663" s="213" t="s">
        <v>483</v>
      </c>
      <c r="J663" s="213" t="s">
        <v>482</v>
      </c>
      <c r="K663" s="213" t="s">
        <v>79</v>
      </c>
      <c r="L663" s="213" t="s">
        <v>140</v>
      </c>
      <c r="M663" s="216">
        <v>0.63</v>
      </c>
      <c r="N663" s="216">
        <v>0.7</v>
      </c>
      <c r="O663" s="216">
        <v>0.75</v>
      </c>
      <c r="P663" s="216">
        <v>0.8</v>
      </c>
      <c r="Q663" s="216">
        <v>0.85</v>
      </c>
      <c r="R663" s="213" t="s">
        <v>81</v>
      </c>
      <c r="S663" s="213" t="s">
        <v>480</v>
      </c>
      <c r="T663" s="213" t="s">
        <v>473</v>
      </c>
      <c r="U663" s="213" t="s">
        <v>34</v>
      </c>
      <c r="V663" s="213" t="s">
        <v>34</v>
      </c>
      <c r="W663" s="213" t="s">
        <v>25</v>
      </c>
      <c r="X663" s="213"/>
      <c r="Y663" s="214"/>
      <c r="Z663" s="214"/>
      <c r="AA663" s="214"/>
      <c r="AB663" s="214"/>
    </row>
    <row r="664" spans="1:28" s="252" customFormat="1">
      <c r="A664" s="213" t="s">
        <v>29</v>
      </c>
      <c r="B664" s="213" t="s">
        <v>30</v>
      </c>
      <c r="C664" s="213" t="s">
        <v>25</v>
      </c>
      <c r="D664" s="213" t="s">
        <v>31</v>
      </c>
      <c r="E664" s="213" t="s">
        <v>7</v>
      </c>
      <c r="F664" s="213" t="s">
        <v>26</v>
      </c>
      <c r="G664" s="213" t="s">
        <v>32</v>
      </c>
      <c r="H664" s="213" t="s">
        <v>4145</v>
      </c>
      <c r="I664" s="213" t="s">
        <v>262</v>
      </c>
      <c r="J664" s="213" t="s">
        <v>261</v>
      </c>
      <c r="K664" s="213" t="s">
        <v>79</v>
      </c>
      <c r="L664" s="213" t="s">
        <v>124</v>
      </c>
      <c r="M664" s="230">
        <v>4.2900000000000001E-2</v>
      </c>
      <c r="N664" s="230">
        <v>4.2900000000000001E-2</v>
      </c>
      <c r="O664" s="230">
        <v>4.2900000000000001E-2</v>
      </c>
      <c r="P664" s="230">
        <v>4.2900000000000001E-2</v>
      </c>
      <c r="Q664" s="230">
        <v>4.2900000000000001E-2</v>
      </c>
      <c r="R664" s="213" t="s">
        <v>81</v>
      </c>
      <c r="S664" s="213" t="s">
        <v>247</v>
      </c>
      <c r="T664" s="213" t="s">
        <v>256</v>
      </c>
      <c r="U664" s="213" t="s">
        <v>34</v>
      </c>
      <c r="V664" s="213" t="s">
        <v>34</v>
      </c>
      <c r="W664" s="213" t="s">
        <v>25</v>
      </c>
      <c r="X664" s="213"/>
      <c r="Y664" s="214"/>
      <c r="Z664" s="214"/>
      <c r="AA664" s="214"/>
      <c r="AB664" s="214"/>
    </row>
    <row r="665" spans="1:28" s="252" customFormat="1">
      <c r="A665" s="213" t="s">
        <v>17</v>
      </c>
      <c r="B665" s="213" t="s">
        <v>18</v>
      </c>
      <c r="C665" s="213" t="s">
        <v>25</v>
      </c>
      <c r="D665" s="213" t="s">
        <v>31</v>
      </c>
      <c r="E665" s="213" t="s">
        <v>7</v>
      </c>
      <c r="F665" s="213" t="s">
        <v>27</v>
      </c>
      <c r="G665" s="213" t="s">
        <v>33</v>
      </c>
      <c r="H665" s="213" t="s">
        <v>4142</v>
      </c>
      <c r="I665" s="213" t="s">
        <v>272</v>
      </c>
      <c r="J665" s="213" t="s">
        <v>271</v>
      </c>
      <c r="K665" s="213" t="s">
        <v>101</v>
      </c>
      <c r="L665" s="213" t="s">
        <v>124</v>
      </c>
      <c r="M665" s="226">
        <v>715</v>
      </c>
      <c r="N665" s="226">
        <v>750</v>
      </c>
      <c r="O665" s="226">
        <v>750</v>
      </c>
      <c r="P665" s="226">
        <v>750</v>
      </c>
      <c r="Q665" s="226">
        <v>750</v>
      </c>
      <c r="R665" s="213" t="s">
        <v>81</v>
      </c>
      <c r="S665" s="213" t="s">
        <v>247</v>
      </c>
      <c r="T665" s="213" t="s">
        <v>266</v>
      </c>
      <c r="U665" s="213" t="s">
        <v>34</v>
      </c>
      <c r="V665" s="213" t="s">
        <v>34</v>
      </c>
      <c r="W665" s="213" t="s">
        <v>25</v>
      </c>
      <c r="X665" s="213"/>
      <c r="Y665" s="214"/>
      <c r="Z665" s="214"/>
      <c r="AA665" s="214"/>
      <c r="AB665" s="214"/>
    </row>
    <row r="666" spans="1:28" s="252" customFormat="1">
      <c r="A666" s="213" t="s">
        <v>17</v>
      </c>
      <c r="B666" s="213" t="s">
        <v>18</v>
      </c>
      <c r="C666" s="213" t="s">
        <v>25</v>
      </c>
      <c r="D666" s="213" t="s">
        <v>31</v>
      </c>
      <c r="E666" s="213" t="s">
        <v>7</v>
      </c>
      <c r="F666" s="213" t="s">
        <v>28</v>
      </c>
      <c r="G666" s="213" t="s">
        <v>16</v>
      </c>
      <c r="H666" s="213" t="s">
        <v>4143</v>
      </c>
      <c r="I666" s="213" t="s">
        <v>246</v>
      </c>
      <c r="J666" s="213" t="s">
        <v>245</v>
      </c>
      <c r="K666" s="213" t="s">
        <v>101</v>
      </c>
      <c r="L666" s="213" t="s">
        <v>124</v>
      </c>
      <c r="M666" s="226">
        <v>94910</v>
      </c>
      <c r="N666" s="226">
        <v>99656</v>
      </c>
      <c r="O666" s="226">
        <v>99656</v>
      </c>
      <c r="P666" s="226">
        <v>99656</v>
      </c>
      <c r="Q666" s="226">
        <v>99656</v>
      </c>
      <c r="R666" s="213" t="s">
        <v>81</v>
      </c>
      <c r="S666" s="213" t="s">
        <v>247</v>
      </c>
      <c r="T666" s="213" t="s">
        <v>248</v>
      </c>
      <c r="U666" s="213" t="s">
        <v>34</v>
      </c>
      <c r="V666" s="213" t="s">
        <v>34</v>
      </c>
      <c r="W666" s="213" t="s">
        <v>25</v>
      </c>
      <c r="X666" s="213"/>
      <c r="Y666" s="214"/>
      <c r="Z666" s="214"/>
      <c r="AA666" s="214"/>
      <c r="AB666" s="214"/>
    </row>
    <row r="667" spans="1:28" s="252" customFormat="1">
      <c r="A667" s="213" t="s">
        <v>17</v>
      </c>
      <c r="B667" s="213" t="s">
        <v>18</v>
      </c>
      <c r="C667" s="213" t="s">
        <v>25</v>
      </c>
      <c r="D667" s="213" t="s">
        <v>31</v>
      </c>
      <c r="E667" s="213" t="s">
        <v>7</v>
      </c>
      <c r="F667" s="213" t="s">
        <v>27</v>
      </c>
      <c r="G667" s="213" t="s">
        <v>33</v>
      </c>
      <c r="H667" s="213" t="s">
        <v>4138</v>
      </c>
      <c r="I667" s="213" t="s">
        <v>265</v>
      </c>
      <c r="J667" s="213" t="s">
        <v>264</v>
      </c>
      <c r="K667" s="213" t="s">
        <v>101</v>
      </c>
      <c r="L667" s="213" t="s">
        <v>124</v>
      </c>
      <c r="M667" s="226">
        <v>48</v>
      </c>
      <c r="N667" s="226">
        <v>50</v>
      </c>
      <c r="O667" s="226">
        <v>50</v>
      </c>
      <c r="P667" s="226">
        <v>50</v>
      </c>
      <c r="Q667" s="226">
        <v>50</v>
      </c>
      <c r="R667" s="213" t="s">
        <v>81</v>
      </c>
      <c r="S667" s="213" t="s">
        <v>247</v>
      </c>
      <c r="T667" s="213" t="s">
        <v>266</v>
      </c>
      <c r="U667" s="213" t="s">
        <v>34</v>
      </c>
      <c r="V667" s="213" t="s">
        <v>34</v>
      </c>
      <c r="W667" s="213" t="s">
        <v>25</v>
      </c>
      <c r="X667" s="213"/>
      <c r="Y667" s="214"/>
      <c r="Z667" s="214"/>
      <c r="AA667" s="214"/>
      <c r="AB667" s="214"/>
    </row>
    <row r="668" spans="1:28" s="252" customFormat="1" ht="15" customHeight="1">
      <c r="A668" s="213" t="s">
        <v>17</v>
      </c>
      <c r="B668" s="213" t="s">
        <v>18</v>
      </c>
      <c r="C668" s="213" t="s">
        <v>25</v>
      </c>
      <c r="D668" s="213" t="s">
        <v>31</v>
      </c>
      <c r="E668" s="213" t="s">
        <v>7</v>
      </c>
      <c r="F668" s="213" t="s">
        <v>27</v>
      </c>
      <c r="G668" s="213" t="s">
        <v>33</v>
      </c>
      <c r="H668" s="213" t="s">
        <v>4139</v>
      </c>
      <c r="I668" s="213" t="s">
        <v>269</v>
      </c>
      <c r="J668" s="213" t="s">
        <v>268</v>
      </c>
      <c r="K668" s="213" t="s">
        <v>101</v>
      </c>
      <c r="L668" s="213" t="s">
        <v>124</v>
      </c>
      <c r="M668" s="226">
        <v>3476</v>
      </c>
      <c r="N668" s="226">
        <v>3650</v>
      </c>
      <c r="O668" s="226">
        <v>3650</v>
      </c>
      <c r="P668" s="226">
        <v>3650</v>
      </c>
      <c r="Q668" s="226">
        <v>3650</v>
      </c>
      <c r="R668" s="213" t="s">
        <v>81</v>
      </c>
      <c r="S668" s="213" t="s">
        <v>247</v>
      </c>
      <c r="T668" s="213" t="s">
        <v>266</v>
      </c>
      <c r="U668" s="213" t="s">
        <v>34</v>
      </c>
      <c r="V668" s="213" t="s">
        <v>34</v>
      </c>
      <c r="W668" s="213" t="s">
        <v>25</v>
      </c>
      <c r="X668" s="213"/>
      <c r="Y668" s="214"/>
      <c r="Z668" s="214"/>
      <c r="AA668" s="214"/>
      <c r="AB668" s="214"/>
    </row>
    <row r="669" spans="1:28" s="252" customFormat="1">
      <c r="A669" s="213" t="s">
        <v>17</v>
      </c>
      <c r="B669" s="213" t="s">
        <v>18</v>
      </c>
      <c r="C669" s="213" t="s">
        <v>25</v>
      </c>
      <c r="D669" s="213" t="s">
        <v>31</v>
      </c>
      <c r="E669" s="213" t="s">
        <v>7</v>
      </c>
      <c r="F669" s="213" t="s">
        <v>27</v>
      </c>
      <c r="G669" s="213" t="s">
        <v>33</v>
      </c>
      <c r="H669" s="213" t="s">
        <v>4141</v>
      </c>
      <c r="I669" s="213" t="s">
        <v>275</v>
      </c>
      <c r="J669" s="213" t="s">
        <v>274</v>
      </c>
      <c r="K669" s="213" t="s">
        <v>101</v>
      </c>
      <c r="L669" s="213" t="s">
        <v>124</v>
      </c>
      <c r="M669" s="226">
        <v>1396</v>
      </c>
      <c r="N669" s="226">
        <v>1466</v>
      </c>
      <c r="O669" s="226">
        <v>1466</v>
      </c>
      <c r="P669" s="226">
        <v>1466</v>
      </c>
      <c r="Q669" s="226">
        <v>1466</v>
      </c>
      <c r="R669" s="213" t="s">
        <v>81</v>
      </c>
      <c r="S669" s="213" t="s">
        <v>247</v>
      </c>
      <c r="T669" s="213" t="s">
        <v>266</v>
      </c>
      <c r="U669" s="213" t="s">
        <v>34</v>
      </c>
      <c r="V669" s="213" t="s">
        <v>34</v>
      </c>
      <c r="W669" s="213" t="s">
        <v>25</v>
      </c>
      <c r="X669" s="213"/>
      <c r="Y669" s="214"/>
      <c r="Z669" s="214"/>
      <c r="AA669" s="214"/>
      <c r="AB669" s="214"/>
    </row>
    <row r="670" spans="1:28" s="252" customFormat="1">
      <c r="A670" s="213" t="s">
        <v>17</v>
      </c>
      <c r="B670" s="213" t="s">
        <v>18</v>
      </c>
      <c r="C670" s="213" t="s">
        <v>25</v>
      </c>
      <c r="D670" s="213" t="s">
        <v>31</v>
      </c>
      <c r="E670" s="213" t="s">
        <v>7</v>
      </c>
      <c r="F670" s="213" t="s">
        <v>28</v>
      </c>
      <c r="G670" s="213" t="s">
        <v>16</v>
      </c>
      <c r="H670" s="213" t="s">
        <v>4140</v>
      </c>
      <c r="I670" s="213" t="s">
        <v>251</v>
      </c>
      <c r="J670" s="213" t="s">
        <v>250</v>
      </c>
      <c r="K670" s="213" t="s">
        <v>252</v>
      </c>
      <c r="L670" s="213" t="s">
        <v>81</v>
      </c>
      <c r="M670" s="226">
        <v>2894472</v>
      </c>
      <c r="N670" s="226">
        <v>3039195</v>
      </c>
      <c r="O670" s="226">
        <v>3039195</v>
      </c>
      <c r="P670" s="226">
        <v>3039195</v>
      </c>
      <c r="Q670" s="226">
        <v>3039195</v>
      </c>
      <c r="R670" s="213" t="s">
        <v>81</v>
      </c>
      <c r="S670" s="213" t="s">
        <v>247</v>
      </c>
      <c r="T670" s="213" t="s">
        <v>248</v>
      </c>
      <c r="U670" s="213" t="s">
        <v>34</v>
      </c>
      <c r="V670" s="213" t="s">
        <v>34</v>
      </c>
      <c r="W670" s="213" t="s">
        <v>25</v>
      </c>
      <c r="X670" s="213"/>
      <c r="Y670" s="214"/>
      <c r="Z670" s="214"/>
      <c r="AA670" s="214"/>
      <c r="AB670" s="214"/>
    </row>
    <row r="671" spans="1:28" s="252" customFormat="1">
      <c r="A671" s="213" t="s">
        <v>29</v>
      </c>
      <c r="B671" s="213" t="s">
        <v>30</v>
      </c>
      <c r="C671" s="213" t="s">
        <v>25</v>
      </c>
      <c r="D671" s="213" t="s">
        <v>31</v>
      </c>
      <c r="E671" s="213" t="s">
        <v>7</v>
      </c>
      <c r="F671" s="213" t="s">
        <v>26</v>
      </c>
      <c r="G671" s="213" t="s">
        <v>32</v>
      </c>
      <c r="H671" s="213" t="s">
        <v>4144</v>
      </c>
      <c r="I671" s="213" t="s">
        <v>255</v>
      </c>
      <c r="J671" s="213" t="s">
        <v>254</v>
      </c>
      <c r="K671" s="213" t="s">
        <v>101</v>
      </c>
      <c r="L671" s="213" t="s">
        <v>124</v>
      </c>
      <c r="M671" s="226">
        <v>315000</v>
      </c>
      <c r="N671" s="226">
        <v>315000</v>
      </c>
      <c r="O671" s="226">
        <v>315000</v>
      </c>
      <c r="P671" s="226">
        <v>315000</v>
      </c>
      <c r="Q671" s="226">
        <v>315000</v>
      </c>
      <c r="R671" s="213" t="s">
        <v>81</v>
      </c>
      <c r="S671" s="213" t="s">
        <v>247</v>
      </c>
      <c r="T671" s="213" t="s">
        <v>256</v>
      </c>
      <c r="U671" s="213" t="s">
        <v>34</v>
      </c>
      <c r="V671" s="213" t="s">
        <v>34</v>
      </c>
      <c r="W671" s="213" t="s">
        <v>25</v>
      </c>
      <c r="X671" s="213"/>
      <c r="Y671" s="214"/>
      <c r="Z671" s="214"/>
      <c r="AA671" s="214"/>
      <c r="AB671" s="214"/>
    </row>
    <row r="672" spans="1:28" s="252" customFormat="1">
      <c r="A672" s="213" t="s">
        <v>29</v>
      </c>
      <c r="B672" s="213" t="s">
        <v>30</v>
      </c>
      <c r="C672" s="213" t="s">
        <v>25</v>
      </c>
      <c r="D672" s="213" t="s">
        <v>31</v>
      </c>
      <c r="E672" s="213" t="s">
        <v>7</v>
      </c>
      <c r="F672" s="213" t="s">
        <v>26</v>
      </c>
      <c r="G672" s="213" t="s">
        <v>32</v>
      </c>
      <c r="H672" s="213" t="s">
        <v>257</v>
      </c>
      <c r="I672" s="213" t="s">
        <v>259</v>
      </c>
      <c r="J672" s="213" t="s">
        <v>258</v>
      </c>
      <c r="K672" s="213" t="s">
        <v>79</v>
      </c>
      <c r="L672" s="213" t="s">
        <v>124</v>
      </c>
      <c r="M672" s="230">
        <v>0.17460000000000001</v>
      </c>
      <c r="N672" s="230">
        <v>0.17460000000000001</v>
      </c>
      <c r="O672" s="230">
        <v>0.17460000000000001</v>
      </c>
      <c r="P672" s="230">
        <v>0.17460000000000001</v>
      </c>
      <c r="Q672" s="230">
        <v>0.17460000000000001</v>
      </c>
      <c r="R672" s="213" t="s">
        <v>81</v>
      </c>
      <c r="S672" s="213" t="s">
        <v>247</v>
      </c>
      <c r="T672" s="213" t="s">
        <v>256</v>
      </c>
      <c r="U672" s="213" t="s">
        <v>34</v>
      </c>
      <c r="V672" s="213" t="s">
        <v>34</v>
      </c>
      <c r="W672" s="213" t="s">
        <v>25</v>
      </c>
      <c r="X672" s="213"/>
      <c r="Y672" s="214"/>
      <c r="Z672" s="214"/>
      <c r="AA672" s="214"/>
      <c r="AB672" s="214"/>
    </row>
    <row r="673" spans="1:28" s="252" customFormat="1" ht="12" customHeight="1">
      <c r="A673" s="213" t="s">
        <v>418</v>
      </c>
      <c r="B673" s="213" t="s">
        <v>419</v>
      </c>
      <c r="C673" s="213" t="s">
        <v>25</v>
      </c>
      <c r="D673" s="213" t="s">
        <v>2406</v>
      </c>
      <c r="E673" s="213" t="s">
        <v>2407</v>
      </c>
      <c r="F673" s="213" t="s">
        <v>2409</v>
      </c>
      <c r="G673" s="213" t="s">
        <v>2697</v>
      </c>
      <c r="H673" s="219" t="s">
        <v>2730</v>
      </c>
      <c r="I673" s="219" t="s">
        <v>2732</v>
      </c>
      <c r="J673" s="219" t="s">
        <v>2731</v>
      </c>
      <c r="K673" s="213" t="s">
        <v>101</v>
      </c>
      <c r="L673" s="213" t="s">
        <v>81</v>
      </c>
      <c r="M673" s="226" t="s">
        <v>34</v>
      </c>
      <c r="N673" s="226">
        <v>3</v>
      </c>
      <c r="O673" s="226">
        <v>3</v>
      </c>
      <c r="P673" s="226">
        <v>3</v>
      </c>
      <c r="Q673" s="226">
        <v>3</v>
      </c>
      <c r="R673" s="213" t="s">
        <v>81</v>
      </c>
      <c r="S673" s="219" t="s">
        <v>2733</v>
      </c>
      <c r="T673" s="219" t="s">
        <v>2729</v>
      </c>
      <c r="U673" s="213" t="s">
        <v>34</v>
      </c>
      <c r="V673" s="213" t="s">
        <v>34</v>
      </c>
      <c r="W673" s="213" t="s">
        <v>25</v>
      </c>
      <c r="X673" s="213"/>
      <c r="Y673" s="214"/>
      <c r="Z673" s="214"/>
      <c r="AA673" s="214"/>
      <c r="AB673" s="214"/>
    </row>
    <row r="674" spans="1:28" s="252" customFormat="1" ht="12" customHeight="1">
      <c r="A674" s="213" t="s">
        <v>65</v>
      </c>
      <c r="B674" s="213" t="s">
        <v>66</v>
      </c>
      <c r="C674" s="213" t="s">
        <v>25</v>
      </c>
      <c r="D674" s="213" t="s">
        <v>2406</v>
      </c>
      <c r="E674" s="213" t="s">
        <v>2407</v>
      </c>
      <c r="F674" s="213" t="s">
        <v>2414</v>
      </c>
      <c r="G674" s="213" t="s">
        <v>2702</v>
      </c>
      <c r="H674" s="218" t="s">
        <v>4339</v>
      </c>
      <c r="I674" s="218" t="s">
        <v>2723</v>
      </c>
      <c r="J674" s="218" t="s">
        <v>2722</v>
      </c>
      <c r="K674" s="258" t="s">
        <v>2724</v>
      </c>
      <c r="L674" s="213" t="s">
        <v>81</v>
      </c>
      <c r="M674" s="226" t="s">
        <v>34</v>
      </c>
      <c r="N674" s="226">
        <v>10</v>
      </c>
      <c r="O674" s="226">
        <v>10</v>
      </c>
      <c r="P674" s="226">
        <v>10</v>
      </c>
      <c r="Q674" s="226">
        <v>10</v>
      </c>
      <c r="R674" s="213" t="s">
        <v>81</v>
      </c>
      <c r="S674" s="218" t="s">
        <v>2721</v>
      </c>
      <c r="T674" s="218" t="s">
        <v>2725</v>
      </c>
      <c r="U674" s="213" t="s">
        <v>34</v>
      </c>
      <c r="V674" s="213" t="s">
        <v>34</v>
      </c>
      <c r="W674" s="213" t="s">
        <v>25</v>
      </c>
      <c r="X674" s="214"/>
      <c r="Y674" s="214"/>
      <c r="Z674" s="214"/>
      <c r="AA674" s="214"/>
      <c r="AB674" s="214"/>
    </row>
    <row r="675" spans="1:28" s="252" customFormat="1">
      <c r="A675" s="213" t="s">
        <v>859</v>
      </c>
      <c r="B675" s="213" t="s">
        <v>860</v>
      </c>
      <c r="C675" s="213" t="s">
        <v>25</v>
      </c>
      <c r="D675" s="213" t="s">
        <v>2406</v>
      </c>
      <c r="E675" s="213" t="s">
        <v>2407</v>
      </c>
      <c r="F675" s="213" t="s">
        <v>2410</v>
      </c>
      <c r="G675" s="213" t="s">
        <v>2698</v>
      </c>
      <c r="H675" s="218" t="s">
        <v>4148</v>
      </c>
      <c r="I675" s="218" t="s">
        <v>2717</v>
      </c>
      <c r="J675" s="218" t="s">
        <v>2716</v>
      </c>
      <c r="K675" s="213" t="s">
        <v>101</v>
      </c>
      <c r="L675" s="213" t="s">
        <v>81</v>
      </c>
      <c r="M675" s="226" t="s">
        <v>34</v>
      </c>
      <c r="N675" s="226">
        <v>2</v>
      </c>
      <c r="O675" s="226">
        <v>2</v>
      </c>
      <c r="P675" s="226">
        <v>2</v>
      </c>
      <c r="Q675" s="226">
        <v>2</v>
      </c>
      <c r="R675" s="213" t="s">
        <v>81</v>
      </c>
      <c r="S675" s="218" t="s">
        <v>2714</v>
      </c>
      <c r="T675" s="218" t="s">
        <v>2715</v>
      </c>
      <c r="U675" s="213" t="s">
        <v>34</v>
      </c>
      <c r="V675" s="213" t="s">
        <v>34</v>
      </c>
      <c r="W675" s="213" t="s">
        <v>25</v>
      </c>
      <c r="X675" s="214"/>
      <c r="Y675" s="214"/>
      <c r="Z675" s="214"/>
      <c r="AA675" s="214"/>
      <c r="AB675" s="214"/>
    </row>
    <row r="676" spans="1:28" s="252" customFormat="1">
      <c r="A676" s="213" t="s">
        <v>484</v>
      </c>
      <c r="B676" s="213" t="s">
        <v>485</v>
      </c>
      <c r="C676" s="213" t="s">
        <v>25</v>
      </c>
      <c r="D676" s="213" t="s">
        <v>2406</v>
      </c>
      <c r="E676" s="213" t="s">
        <v>2407</v>
      </c>
      <c r="F676" s="213" t="s">
        <v>2408</v>
      </c>
      <c r="G676" s="213" t="s">
        <v>2696</v>
      </c>
      <c r="H676" s="218" t="s">
        <v>4146</v>
      </c>
      <c r="I676" s="213" t="s">
        <v>2706</v>
      </c>
      <c r="J676" s="218" t="s">
        <v>2705</v>
      </c>
      <c r="K676" s="213" t="s">
        <v>101</v>
      </c>
      <c r="L676" s="213" t="s">
        <v>81</v>
      </c>
      <c r="M676" s="226" t="s">
        <v>34</v>
      </c>
      <c r="N676" s="226">
        <v>5</v>
      </c>
      <c r="O676" s="226">
        <v>5</v>
      </c>
      <c r="P676" s="226">
        <v>5</v>
      </c>
      <c r="Q676" s="226">
        <v>5</v>
      </c>
      <c r="R676" s="213" t="s">
        <v>81</v>
      </c>
      <c r="S676" s="213" t="s">
        <v>2707</v>
      </c>
      <c r="T676" s="213" t="s">
        <v>2708</v>
      </c>
      <c r="U676" s="213" t="s">
        <v>34</v>
      </c>
      <c r="V676" s="213" t="s">
        <v>34</v>
      </c>
      <c r="W676" s="213" t="s">
        <v>25</v>
      </c>
      <c r="X676" s="213"/>
      <c r="Y676" s="214"/>
      <c r="Z676" s="214"/>
      <c r="AA676" s="214"/>
      <c r="AB676" s="214"/>
    </row>
    <row r="677" spans="1:28" s="252" customFormat="1">
      <c r="A677" s="213" t="s">
        <v>859</v>
      </c>
      <c r="B677" s="213" t="s">
        <v>860</v>
      </c>
      <c r="C677" s="213" t="s">
        <v>25</v>
      </c>
      <c r="D677" s="213" t="s">
        <v>2406</v>
      </c>
      <c r="E677" s="213" t="s">
        <v>2407</v>
      </c>
      <c r="F677" s="213" t="s">
        <v>2410</v>
      </c>
      <c r="G677" s="213" t="s">
        <v>2698</v>
      </c>
      <c r="H677" s="218" t="s">
        <v>4147</v>
      </c>
      <c r="I677" s="218" t="s">
        <v>2713</v>
      </c>
      <c r="J677" s="218" t="s">
        <v>2712</v>
      </c>
      <c r="K677" s="213" t="s">
        <v>101</v>
      </c>
      <c r="L677" s="213" t="s">
        <v>81</v>
      </c>
      <c r="M677" s="226" t="s">
        <v>34</v>
      </c>
      <c r="N677" s="226">
        <v>3000</v>
      </c>
      <c r="O677" s="226">
        <v>3000</v>
      </c>
      <c r="P677" s="226">
        <v>3000</v>
      </c>
      <c r="Q677" s="226">
        <v>3000</v>
      </c>
      <c r="R677" s="213" t="s">
        <v>81</v>
      </c>
      <c r="S677" s="218" t="s">
        <v>2714</v>
      </c>
      <c r="T677" s="218" t="s">
        <v>2715</v>
      </c>
      <c r="U677" s="213" t="s">
        <v>34</v>
      </c>
      <c r="V677" s="213" t="s">
        <v>34</v>
      </c>
      <c r="W677" s="213" t="s">
        <v>25</v>
      </c>
      <c r="X677" s="214"/>
      <c r="Y677" s="214"/>
      <c r="Z677" s="214"/>
      <c r="AA677" s="214"/>
      <c r="AB677" s="214"/>
    </row>
    <row r="678" spans="1:28" s="252" customFormat="1">
      <c r="A678" s="213" t="s">
        <v>65</v>
      </c>
      <c r="B678" s="213" t="s">
        <v>66</v>
      </c>
      <c r="C678" s="213" t="s">
        <v>25</v>
      </c>
      <c r="D678" s="213" t="s">
        <v>2406</v>
      </c>
      <c r="E678" s="213" t="s">
        <v>2407</v>
      </c>
      <c r="F678" s="213" t="s">
        <v>2412</v>
      </c>
      <c r="G678" s="213" t="s">
        <v>2700</v>
      </c>
      <c r="H678" s="218" t="s">
        <v>4147</v>
      </c>
      <c r="I678" s="218" t="s">
        <v>2718</v>
      </c>
      <c r="J678" s="218" t="s">
        <v>2712</v>
      </c>
      <c r="K678" s="213" t="s">
        <v>101</v>
      </c>
      <c r="L678" s="213" t="s">
        <v>81</v>
      </c>
      <c r="M678" s="226" t="s">
        <v>34</v>
      </c>
      <c r="N678" s="226">
        <v>12000</v>
      </c>
      <c r="O678" s="226">
        <v>12000</v>
      </c>
      <c r="P678" s="226">
        <v>12000</v>
      </c>
      <c r="Q678" s="226">
        <v>12000</v>
      </c>
      <c r="R678" s="213" t="s">
        <v>81</v>
      </c>
      <c r="S678" s="218" t="s">
        <v>2719</v>
      </c>
      <c r="T678" s="218" t="s">
        <v>2715</v>
      </c>
      <c r="U678" s="213" t="s">
        <v>34</v>
      </c>
      <c r="V678" s="213" t="s">
        <v>34</v>
      </c>
      <c r="W678" s="213" t="s">
        <v>25</v>
      </c>
      <c r="X678" s="214"/>
      <c r="Y678" s="214"/>
      <c r="Z678" s="214"/>
      <c r="AA678" s="214"/>
      <c r="AB678" s="214"/>
    </row>
    <row r="679" spans="1:28" s="252" customFormat="1">
      <c r="A679" s="213" t="s">
        <v>65</v>
      </c>
      <c r="B679" s="213" t="s">
        <v>66</v>
      </c>
      <c r="C679" s="213" t="s">
        <v>25</v>
      </c>
      <c r="D679" s="213" t="s">
        <v>2406</v>
      </c>
      <c r="E679" s="213" t="s">
        <v>2407</v>
      </c>
      <c r="F679" s="213" t="s">
        <v>2413</v>
      </c>
      <c r="G679" s="213" t="s">
        <v>2701</v>
      </c>
      <c r="H679" s="218" t="s">
        <v>4147</v>
      </c>
      <c r="I679" s="218" t="s">
        <v>2709</v>
      </c>
      <c r="J679" s="218" t="s">
        <v>2711</v>
      </c>
      <c r="K679" s="213" t="s">
        <v>101</v>
      </c>
      <c r="L679" s="213" t="s">
        <v>81</v>
      </c>
      <c r="M679" s="226" t="s">
        <v>34</v>
      </c>
      <c r="N679" s="226">
        <v>50000</v>
      </c>
      <c r="O679" s="226">
        <v>50000</v>
      </c>
      <c r="P679" s="226">
        <v>50000</v>
      </c>
      <c r="Q679" s="226">
        <v>50000</v>
      </c>
      <c r="R679" s="213" t="s">
        <v>81</v>
      </c>
      <c r="S679" s="218" t="s">
        <v>2710</v>
      </c>
      <c r="T679" s="218" t="s">
        <v>2708</v>
      </c>
      <c r="U679" s="213" t="s">
        <v>34</v>
      </c>
      <c r="V679" s="213" t="s">
        <v>34</v>
      </c>
      <c r="W679" s="213" t="s">
        <v>25</v>
      </c>
      <c r="X679" s="214"/>
      <c r="Y679" s="214"/>
      <c r="Z679" s="214"/>
      <c r="AA679" s="214"/>
      <c r="AB679" s="214"/>
    </row>
    <row r="680" spans="1:28" s="252" customFormat="1">
      <c r="A680" s="213" t="s">
        <v>65</v>
      </c>
      <c r="B680" s="213" t="s">
        <v>66</v>
      </c>
      <c r="C680" s="213" t="s">
        <v>25</v>
      </c>
      <c r="D680" s="213" t="s">
        <v>2406</v>
      </c>
      <c r="E680" s="213" t="s">
        <v>2407</v>
      </c>
      <c r="F680" s="213" t="s">
        <v>2414</v>
      </c>
      <c r="G680" s="213" t="s">
        <v>2702</v>
      </c>
      <c r="H680" s="218" t="s">
        <v>4147</v>
      </c>
      <c r="I680" s="218" t="s">
        <v>2720</v>
      </c>
      <c r="J680" s="218" t="s">
        <v>2712</v>
      </c>
      <c r="K680" s="213" t="s">
        <v>101</v>
      </c>
      <c r="L680" s="213" t="s">
        <v>81</v>
      </c>
      <c r="M680" s="226" t="s">
        <v>34</v>
      </c>
      <c r="N680" s="226">
        <v>44700</v>
      </c>
      <c r="O680" s="226">
        <v>44700</v>
      </c>
      <c r="P680" s="226">
        <v>44700</v>
      </c>
      <c r="Q680" s="226">
        <v>44700</v>
      </c>
      <c r="R680" s="213" t="s">
        <v>81</v>
      </c>
      <c r="S680" s="218" t="s">
        <v>2721</v>
      </c>
      <c r="T680" s="218" t="s">
        <v>2715</v>
      </c>
      <c r="U680" s="213" t="s">
        <v>34</v>
      </c>
      <c r="V680" s="213" t="s">
        <v>34</v>
      </c>
      <c r="W680" s="213" t="s">
        <v>25</v>
      </c>
      <c r="X680" s="214"/>
      <c r="Y680" s="214"/>
      <c r="Z680" s="214"/>
      <c r="AA680" s="214"/>
      <c r="AB680" s="214"/>
    </row>
    <row r="681" spans="1:28" s="252" customFormat="1" ht="15.75" customHeight="1">
      <c r="A681" s="213" t="s">
        <v>859</v>
      </c>
      <c r="B681" s="213" t="s">
        <v>860</v>
      </c>
      <c r="C681" s="213" t="s">
        <v>25</v>
      </c>
      <c r="D681" s="213" t="s">
        <v>2406</v>
      </c>
      <c r="E681" s="213" t="s">
        <v>2407</v>
      </c>
      <c r="F681" s="213" t="s">
        <v>2411</v>
      </c>
      <c r="G681" s="213" t="s">
        <v>2699</v>
      </c>
      <c r="H681" s="213" t="s">
        <v>97</v>
      </c>
      <c r="I681" s="213" t="s">
        <v>97</v>
      </c>
      <c r="J681" s="213" t="s">
        <v>97</v>
      </c>
      <c r="K681" s="213" t="s">
        <v>97</v>
      </c>
      <c r="L681" s="213" t="s">
        <v>97</v>
      </c>
      <c r="M681" s="213" t="s">
        <v>97</v>
      </c>
      <c r="N681" s="213" t="s">
        <v>97</v>
      </c>
      <c r="O681" s="213" t="s">
        <v>97</v>
      </c>
      <c r="P681" s="213" t="s">
        <v>97</v>
      </c>
      <c r="Q681" s="213" t="s">
        <v>97</v>
      </c>
      <c r="R681" s="213" t="s">
        <v>97</v>
      </c>
      <c r="S681" s="213" t="s">
        <v>97</v>
      </c>
      <c r="T681" s="213" t="s">
        <v>97</v>
      </c>
      <c r="U681" s="213" t="s">
        <v>97</v>
      </c>
      <c r="V681" s="213" t="s">
        <v>97</v>
      </c>
      <c r="W681" s="213" t="s">
        <v>25</v>
      </c>
      <c r="X681" s="213"/>
      <c r="Y681" s="214"/>
      <c r="Z681" s="214"/>
      <c r="AA681" s="214"/>
      <c r="AB681" s="214"/>
    </row>
    <row r="682" spans="1:28" s="252" customFormat="1" ht="15.75" customHeight="1">
      <c r="A682" s="213" t="s">
        <v>65</v>
      </c>
      <c r="B682" s="213" t="s">
        <v>66</v>
      </c>
      <c r="C682" s="213" t="s">
        <v>25</v>
      </c>
      <c r="D682" s="213" t="s">
        <v>2406</v>
      </c>
      <c r="E682" s="213" t="s">
        <v>2407</v>
      </c>
      <c r="F682" s="213" t="s">
        <v>2415</v>
      </c>
      <c r="G682" s="213" t="s">
        <v>2703</v>
      </c>
      <c r="H682" s="213" t="s">
        <v>97</v>
      </c>
      <c r="I682" s="213" t="s">
        <v>97</v>
      </c>
      <c r="J682" s="213" t="s">
        <v>97</v>
      </c>
      <c r="K682" s="213" t="s">
        <v>97</v>
      </c>
      <c r="L682" s="213" t="s">
        <v>97</v>
      </c>
      <c r="M682" s="213" t="s">
        <v>97</v>
      </c>
      <c r="N682" s="213" t="s">
        <v>97</v>
      </c>
      <c r="O682" s="213" t="s">
        <v>97</v>
      </c>
      <c r="P682" s="213" t="s">
        <v>97</v>
      </c>
      <c r="Q682" s="213" t="s">
        <v>97</v>
      </c>
      <c r="R682" s="213" t="s">
        <v>97</v>
      </c>
      <c r="S682" s="213" t="s">
        <v>97</v>
      </c>
      <c r="T682" s="213" t="s">
        <v>97</v>
      </c>
      <c r="U682" s="213" t="s">
        <v>97</v>
      </c>
      <c r="V682" s="213" t="s">
        <v>97</v>
      </c>
      <c r="W682" s="213" t="s">
        <v>25</v>
      </c>
      <c r="X682" s="214"/>
      <c r="Y682" s="214"/>
      <c r="Z682" s="214"/>
      <c r="AA682" s="214"/>
      <c r="AB682" s="214"/>
    </row>
    <row r="683" spans="1:28" s="252" customFormat="1">
      <c r="A683" s="213" t="s">
        <v>665</v>
      </c>
      <c r="B683" s="213" t="s">
        <v>666</v>
      </c>
      <c r="C683" s="213" t="s">
        <v>25</v>
      </c>
      <c r="D683" s="213" t="s">
        <v>2406</v>
      </c>
      <c r="E683" s="213" t="s">
        <v>2407</v>
      </c>
      <c r="F683" s="213" t="s">
        <v>2416</v>
      </c>
      <c r="G683" s="213" t="s">
        <v>2704</v>
      </c>
      <c r="H683" s="219" t="s">
        <v>446</v>
      </c>
      <c r="I683" s="219" t="s">
        <v>2727</v>
      </c>
      <c r="J683" s="219" t="s">
        <v>2726</v>
      </c>
      <c r="K683" s="213" t="s">
        <v>79</v>
      </c>
      <c r="L683" s="213" t="s">
        <v>81</v>
      </c>
      <c r="M683" s="215" t="s">
        <v>34</v>
      </c>
      <c r="N683" s="216">
        <v>0.1</v>
      </c>
      <c r="O683" s="216">
        <v>0.1</v>
      </c>
      <c r="P683" s="216">
        <v>0.1</v>
      </c>
      <c r="Q683" s="216">
        <v>0.1</v>
      </c>
      <c r="R683" s="213" t="s">
        <v>81</v>
      </c>
      <c r="S683" s="219" t="s">
        <v>2728</v>
      </c>
      <c r="T683" s="219" t="s">
        <v>2729</v>
      </c>
      <c r="U683" s="213" t="s">
        <v>34</v>
      </c>
      <c r="V683" s="213" t="s">
        <v>34</v>
      </c>
      <c r="W683" s="213" t="s">
        <v>25</v>
      </c>
      <c r="X683" s="214"/>
      <c r="Y683" s="214"/>
      <c r="Z683" s="214"/>
      <c r="AA683" s="214"/>
      <c r="AB683" s="214"/>
    </row>
    <row r="684" spans="1:28" s="252" customFormat="1">
      <c r="A684" s="213" t="s">
        <v>17</v>
      </c>
      <c r="B684" s="213" t="s">
        <v>18</v>
      </c>
      <c r="C684" s="213" t="s">
        <v>25</v>
      </c>
      <c r="D684" s="213" t="s">
        <v>353</v>
      </c>
      <c r="E684" s="213" t="s">
        <v>354</v>
      </c>
      <c r="F684" s="213" t="s">
        <v>355</v>
      </c>
      <c r="G684" s="213" t="s">
        <v>356</v>
      </c>
      <c r="H684" s="213" t="s">
        <v>4176</v>
      </c>
      <c r="I684" s="213" t="s">
        <v>322</v>
      </c>
      <c r="J684" s="213" t="s">
        <v>321</v>
      </c>
      <c r="K684" s="213" t="s">
        <v>101</v>
      </c>
      <c r="L684" s="213" t="s">
        <v>140</v>
      </c>
      <c r="M684" s="226">
        <v>3480</v>
      </c>
      <c r="N684" s="226">
        <v>3828</v>
      </c>
      <c r="O684" s="226">
        <v>3828</v>
      </c>
      <c r="P684" s="226">
        <v>3828</v>
      </c>
      <c r="Q684" s="226">
        <v>3828</v>
      </c>
      <c r="R684" s="213" t="s">
        <v>81</v>
      </c>
      <c r="S684" s="213" t="s">
        <v>308</v>
      </c>
      <c r="T684" s="213" t="s">
        <v>309</v>
      </c>
      <c r="U684" s="213" t="s">
        <v>34</v>
      </c>
      <c r="V684" s="213" t="s">
        <v>34</v>
      </c>
      <c r="W684" s="213" t="s">
        <v>25</v>
      </c>
      <c r="X684" s="213"/>
      <c r="Y684" s="214"/>
      <c r="Z684" s="214"/>
      <c r="AA684" s="214"/>
      <c r="AB684" s="214"/>
    </row>
    <row r="685" spans="1:28" s="252" customFormat="1">
      <c r="A685" s="213" t="s">
        <v>17</v>
      </c>
      <c r="B685" s="213" t="s">
        <v>18</v>
      </c>
      <c r="C685" s="213" t="s">
        <v>25</v>
      </c>
      <c r="D685" s="213" t="s">
        <v>353</v>
      </c>
      <c r="E685" s="213" t="s">
        <v>354</v>
      </c>
      <c r="F685" s="213" t="s">
        <v>357</v>
      </c>
      <c r="G685" s="213" t="s">
        <v>358</v>
      </c>
      <c r="H685" s="213" t="s">
        <v>4176</v>
      </c>
      <c r="I685" s="213" t="s">
        <v>322</v>
      </c>
      <c r="J685" s="213" t="s">
        <v>321</v>
      </c>
      <c r="K685" s="213" t="s">
        <v>101</v>
      </c>
      <c r="L685" s="213" t="s">
        <v>140</v>
      </c>
      <c r="M685" s="226">
        <v>3480</v>
      </c>
      <c r="N685" s="226">
        <v>3828</v>
      </c>
      <c r="O685" s="226">
        <v>3828</v>
      </c>
      <c r="P685" s="226">
        <v>3828</v>
      </c>
      <c r="Q685" s="226">
        <v>3828</v>
      </c>
      <c r="R685" s="213" t="s">
        <v>81</v>
      </c>
      <c r="S685" s="213" t="s">
        <v>308</v>
      </c>
      <c r="T685" s="213" t="s">
        <v>309</v>
      </c>
      <c r="U685" s="213" t="s">
        <v>34</v>
      </c>
      <c r="V685" s="213" t="s">
        <v>34</v>
      </c>
      <c r="W685" s="213" t="s">
        <v>25</v>
      </c>
      <c r="X685" s="213"/>
      <c r="Y685" s="214"/>
      <c r="Z685" s="214"/>
      <c r="AA685" s="214"/>
      <c r="AB685" s="214"/>
    </row>
    <row r="686" spans="1:28" s="252" customFormat="1">
      <c r="A686" s="213" t="s">
        <v>17</v>
      </c>
      <c r="B686" s="213" t="s">
        <v>18</v>
      </c>
      <c r="C686" s="213" t="s">
        <v>25</v>
      </c>
      <c r="D686" s="213" t="s">
        <v>353</v>
      </c>
      <c r="E686" s="213" t="s">
        <v>354</v>
      </c>
      <c r="F686" s="213" t="s">
        <v>359</v>
      </c>
      <c r="G686" s="213" t="s">
        <v>360</v>
      </c>
      <c r="H686" s="213" t="s">
        <v>4176</v>
      </c>
      <c r="I686" s="213" t="s">
        <v>322</v>
      </c>
      <c r="J686" s="213" t="s">
        <v>321</v>
      </c>
      <c r="K686" s="213" t="s">
        <v>101</v>
      </c>
      <c r="L686" s="213" t="s">
        <v>140</v>
      </c>
      <c r="M686" s="226">
        <v>3480</v>
      </c>
      <c r="N686" s="226">
        <v>3828</v>
      </c>
      <c r="O686" s="226">
        <v>3828</v>
      </c>
      <c r="P686" s="226">
        <v>3828</v>
      </c>
      <c r="Q686" s="226">
        <v>3828</v>
      </c>
      <c r="R686" s="213" t="s">
        <v>81</v>
      </c>
      <c r="S686" s="213" t="s">
        <v>308</v>
      </c>
      <c r="T686" s="213" t="s">
        <v>309</v>
      </c>
      <c r="U686" s="213" t="s">
        <v>34</v>
      </c>
      <c r="V686" s="213" t="s">
        <v>34</v>
      </c>
      <c r="W686" s="213" t="s">
        <v>25</v>
      </c>
      <c r="X686" s="213"/>
      <c r="Y686" s="214"/>
      <c r="Z686" s="214"/>
      <c r="AA686" s="214"/>
      <c r="AB686" s="214"/>
    </row>
    <row r="687" spans="1:28" s="252" customFormat="1">
      <c r="A687" s="213" t="s">
        <v>17</v>
      </c>
      <c r="B687" s="213" t="s">
        <v>18</v>
      </c>
      <c r="C687" s="213" t="s">
        <v>25</v>
      </c>
      <c r="D687" s="213" t="s">
        <v>353</v>
      </c>
      <c r="E687" s="213" t="s">
        <v>354</v>
      </c>
      <c r="F687" s="213" t="s">
        <v>361</v>
      </c>
      <c r="G687" s="213" t="s">
        <v>362</v>
      </c>
      <c r="H687" s="213" t="s">
        <v>4176</v>
      </c>
      <c r="I687" s="213" t="s">
        <v>322</v>
      </c>
      <c r="J687" s="213" t="s">
        <v>321</v>
      </c>
      <c r="K687" s="213" t="s">
        <v>101</v>
      </c>
      <c r="L687" s="213" t="s">
        <v>140</v>
      </c>
      <c r="M687" s="226">
        <v>3480</v>
      </c>
      <c r="N687" s="226">
        <v>3828</v>
      </c>
      <c r="O687" s="226">
        <v>3828</v>
      </c>
      <c r="P687" s="226">
        <v>3828</v>
      </c>
      <c r="Q687" s="226">
        <v>3828</v>
      </c>
      <c r="R687" s="213" t="s">
        <v>81</v>
      </c>
      <c r="S687" s="213" t="s">
        <v>308</v>
      </c>
      <c r="T687" s="213" t="s">
        <v>309</v>
      </c>
      <c r="U687" s="213" t="s">
        <v>34</v>
      </c>
      <c r="V687" s="213" t="s">
        <v>34</v>
      </c>
      <c r="W687" s="213" t="s">
        <v>25</v>
      </c>
      <c r="X687" s="213"/>
      <c r="Y687" s="214"/>
      <c r="Z687" s="214"/>
      <c r="AA687" s="214"/>
      <c r="AB687" s="214"/>
    </row>
    <row r="688" spans="1:28" s="252" customFormat="1">
      <c r="A688" s="213" t="s">
        <v>17</v>
      </c>
      <c r="B688" s="213" t="s">
        <v>18</v>
      </c>
      <c r="C688" s="213" t="s">
        <v>25</v>
      </c>
      <c r="D688" s="213" t="s">
        <v>353</v>
      </c>
      <c r="E688" s="213" t="s">
        <v>354</v>
      </c>
      <c r="F688" s="213" t="s">
        <v>363</v>
      </c>
      <c r="G688" s="213" t="s">
        <v>364</v>
      </c>
      <c r="H688" s="213" t="s">
        <v>4176</v>
      </c>
      <c r="I688" s="213" t="s">
        <v>322</v>
      </c>
      <c r="J688" s="213" t="s">
        <v>321</v>
      </c>
      <c r="K688" s="213" t="s">
        <v>101</v>
      </c>
      <c r="L688" s="213" t="s">
        <v>140</v>
      </c>
      <c r="M688" s="226">
        <v>3480</v>
      </c>
      <c r="N688" s="226">
        <v>3828</v>
      </c>
      <c r="O688" s="226">
        <v>3828</v>
      </c>
      <c r="P688" s="226">
        <v>3828</v>
      </c>
      <c r="Q688" s="226">
        <v>3828</v>
      </c>
      <c r="R688" s="213" t="s">
        <v>81</v>
      </c>
      <c r="S688" s="213" t="s">
        <v>308</v>
      </c>
      <c r="T688" s="213" t="s">
        <v>309</v>
      </c>
      <c r="U688" s="213" t="s">
        <v>34</v>
      </c>
      <c r="V688" s="213" t="s">
        <v>34</v>
      </c>
      <c r="W688" s="213" t="s">
        <v>25</v>
      </c>
      <c r="X688" s="213"/>
      <c r="Y688" s="214"/>
      <c r="Z688" s="214"/>
      <c r="AA688" s="214"/>
      <c r="AB688" s="214"/>
    </row>
    <row r="689" spans="1:28" s="252" customFormat="1">
      <c r="A689" s="213" t="s">
        <v>17</v>
      </c>
      <c r="B689" s="213" t="s">
        <v>18</v>
      </c>
      <c r="C689" s="213" t="s">
        <v>25</v>
      </c>
      <c r="D689" s="213" t="s">
        <v>353</v>
      </c>
      <c r="E689" s="213" t="s">
        <v>354</v>
      </c>
      <c r="F689" s="213" t="s">
        <v>365</v>
      </c>
      <c r="G689" s="213" t="s">
        <v>366</v>
      </c>
      <c r="H689" s="213" t="s">
        <v>4176</v>
      </c>
      <c r="I689" s="213" t="s">
        <v>322</v>
      </c>
      <c r="J689" s="213" t="s">
        <v>321</v>
      </c>
      <c r="K689" s="213" t="s">
        <v>101</v>
      </c>
      <c r="L689" s="213" t="s">
        <v>140</v>
      </c>
      <c r="M689" s="226">
        <v>3480</v>
      </c>
      <c r="N689" s="226">
        <v>3828</v>
      </c>
      <c r="O689" s="226">
        <v>3828</v>
      </c>
      <c r="P689" s="226">
        <v>3828</v>
      </c>
      <c r="Q689" s="226">
        <v>3828</v>
      </c>
      <c r="R689" s="213" t="s">
        <v>81</v>
      </c>
      <c r="S689" s="213" t="s">
        <v>308</v>
      </c>
      <c r="T689" s="213" t="s">
        <v>309</v>
      </c>
      <c r="U689" s="213" t="s">
        <v>34</v>
      </c>
      <c r="V689" s="213" t="s">
        <v>34</v>
      </c>
      <c r="W689" s="213" t="s">
        <v>25</v>
      </c>
      <c r="X689" s="213"/>
      <c r="Y689" s="214"/>
      <c r="Z689" s="214"/>
      <c r="AA689" s="214"/>
      <c r="AB689" s="214"/>
    </row>
    <row r="690" spans="1:28" s="252" customFormat="1">
      <c r="A690" s="213" t="s">
        <v>17</v>
      </c>
      <c r="B690" s="213" t="s">
        <v>18</v>
      </c>
      <c r="C690" s="213" t="s">
        <v>25</v>
      </c>
      <c r="D690" s="213" t="s">
        <v>353</v>
      </c>
      <c r="E690" s="213" t="s">
        <v>354</v>
      </c>
      <c r="F690" s="213" t="s">
        <v>367</v>
      </c>
      <c r="G690" s="213" t="s">
        <v>368</v>
      </c>
      <c r="H690" s="213" t="s">
        <v>4176</v>
      </c>
      <c r="I690" s="213" t="s">
        <v>322</v>
      </c>
      <c r="J690" s="213" t="s">
        <v>321</v>
      </c>
      <c r="K690" s="213" t="s">
        <v>101</v>
      </c>
      <c r="L690" s="213" t="s">
        <v>140</v>
      </c>
      <c r="M690" s="226">
        <v>3480</v>
      </c>
      <c r="N690" s="226">
        <v>3828</v>
      </c>
      <c r="O690" s="226">
        <v>3828</v>
      </c>
      <c r="P690" s="226">
        <v>3828</v>
      </c>
      <c r="Q690" s="226">
        <v>3828</v>
      </c>
      <c r="R690" s="213" t="s">
        <v>81</v>
      </c>
      <c r="S690" s="213" t="s">
        <v>308</v>
      </c>
      <c r="T690" s="213" t="s">
        <v>309</v>
      </c>
      <c r="U690" s="213" t="s">
        <v>34</v>
      </c>
      <c r="V690" s="213" t="s">
        <v>34</v>
      </c>
      <c r="W690" s="213" t="s">
        <v>25</v>
      </c>
      <c r="X690" s="213"/>
      <c r="Y690" s="214"/>
      <c r="Z690" s="214"/>
      <c r="AA690" s="214"/>
      <c r="AB690" s="214"/>
    </row>
    <row r="691" spans="1:28" s="252" customFormat="1">
      <c r="A691" s="213" t="s">
        <v>17</v>
      </c>
      <c r="B691" s="213" t="s">
        <v>18</v>
      </c>
      <c r="C691" s="213" t="s">
        <v>25</v>
      </c>
      <c r="D691" s="213" t="s">
        <v>353</v>
      </c>
      <c r="E691" s="213" t="s">
        <v>354</v>
      </c>
      <c r="F691" s="213" t="s">
        <v>369</v>
      </c>
      <c r="G691" s="213" t="s">
        <v>370</v>
      </c>
      <c r="H691" s="213" t="s">
        <v>4176</v>
      </c>
      <c r="I691" s="213" t="s">
        <v>322</v>
      </c>
      <c r="J691" s="213" t="s">
        <v>321</v>
      </c>
      <c r="K691" s="213" t="s">
        <v>101</v>
      </c>
      <c r="L691" s="213" t="s">
        <v>140</v>
      </c>
      <c r="M691" s="226">
        <v>3480</v>
      </c>
      <c r="N691" s="226">
        <v>3828</v>
      </c>
      <c r="O691" s="226">
        <v>3828</v>
      </c>
      <c r="P691" s="226">
        <v>3828</v>
      </c>
      <c r="Q691" s="226">
        <v>3828</v>
      </c>
      <c r="R691" s="213" t="s">
        <v>81</v>
      </c>
      <c r="S691" s="213" t="s">
        <v>308</v>
      </c>
      <c r="T691" s="213" t="s">
        <v>309</v>
      </c>
      <c r="U691" s="213" t="s">
        <v>34</v>
      </c>
      <c r="V691" s="213" t="s">
        <v>34</v>
      </c>
      <c r="W691" s="213" t="s">
        <v>25</v>
      </c>
      <c r="X691" s="213"/>
      <c r="Y691" s="214"/>
      <c r="Z691" s="214"/>
      <c r="AA691" s="214"/>
      <c r="AB691" s="214"/>
    </row>
    <row r="692" spans="1:28" s="252" customFormat="1">
      <c r="A692" s="213" t="s">
        <v>17</v>
      </c>
      <c r="B692" s="213" t="s">
        <v>18</v>
      </c>
      <c r="C692" s="213" t="s">
        <v>25</v>
      </c>
      <c r="D692" s="213" t="s">
        <v>353</v>
      </c>
      <c r="E692" s="213" t="s">
        <v>354</v>
      </c>
      <c r="F692" s="213" t="s">
        <v>355</v>
      </c>
      <c r="G692" s="213" t="s">
        <v>356</v>
      </c>
      <c r="H692" s="213" t="s">
        <v>4177</v>
      </c>
      <c r="I692" s="213" t="s">
        <v>326</v>
      </c>
      <c r="J692" s="213" t="s">
        <v>325</v>
      </c>
      <c r="K692" s="213" t="s">
        <v>101</v>
      </c>
      <c r="L692" s="213" t="s">
        <v>140</v>
      </c>
      <c r="M692" s="226">
        <v>9996</v>
      </c>
      <c r="N692" s="226">
        <v>10995</v>
      </c>
      <c r="O692" s="226">
        <v>10995</v>
      </c>
      <c r="P692" s="226">
        <v>10995</v>
      </c>
      <c r="Q692" s="226">
        <v>10995</v>
      </c>
      <c r="R692" s="213" t="s">
        <v>81</v>
      </c>
      <c r="S692" s="213" t="s">
        <v>308</v>
      </c>
      <c r="T692" s="213" t="s">
        <v>309</v>
      </c>
      <c r="U692" s="213" t="s">
        <v>34</v>
      </c>
      <c r="V692" s="213" t="s">
        <v>34</v>
      </c>
      <c r="W692" s="213" t="s">
        <v>25</v>
      </c>
      <c r="X692" s="213"/>
      <c r="Y692" s="214"/>
      <c r="Z692" s="214"/>
      <c r="AA692" s="214"/>
      <c r="AB692" s="214"/>
    </row>
    <row r="693" spans="1:28" s="252" customFormat="1">
      <c r="A693" s="213" t="s">
        <v>17</v>
      </c>
      <c r="B693" s="213" t="s">
        <v>18</v>
      </c>
      <c r="C693" s="213" t="s">
        <v>25</v>
      </c>
      <c r="D693" s="213" t="s">
        <v>353</v>
      </c>
      <c r="E693" s="213" t="s">
        <v>354</v>
      </c>
      <c r="F693" s="213" t="s">
        <v>357</v>
      </c>
      <c r="G693" s="213" t="s">
        <v>358</v>
      </c>
      <c r="H693" s="213" t="s">
        <v>4177</v>
      </c>
      <c r="I693" s="213" t="s">
        <v>326</v>
      </c>
      <c r="J693" s="213" t="s">
        <v>325</v>
      </c>
      <c r="K693" s="213" t="s">
        <v>101</v>
      </c>
      <c r="L693" s="213" t="s">
        <v>140</v>
      </c>
      <c r="M693" s="226">
        <v>9996</v>
      </c>
      <c r="N693" s="226">
        <v>10995</v>
      </c>
      <c r="O693" s="226">
        <v>10995</v>
      </c>
      <c r="P693" s="226">
        <v>10995</v>
      </c>
      <c r="Q693" s="226">
        <v>10995</v>
      </c>
      <c r="R693" s="213" t="s">
        <v>81</v>
      </c>
      <c r="S693" s="213" t="s">
        <v>308</v>
      </c>
      <c r="T693" s="213" t="s">
        <v>309</v>
      </c>
      <c r="U693" s="213" t="s">
        <v>34</v>
      </c>
      <c r="V693" s="213" t="s">
        <v>34</v>
      </c>
      <c r="W693" s="213" t="s">
        <v>25</v>
      </c>
      <c r="X693" s="213"/>
      <c r="Y693" s="214"/>
      <c r="Z693" s="214"/>
      <c r="AA693" s="214"/>
      <c r="AB693" s="214"/>
    </row>
    <row r="694" spans="1:28" s="252" customFormat="1">
      <c r="A694" s="213" t="s">
        <v>17</v>
      </c>
      <c r="B694" s="213" t="s">
        <v>18</v>
      </c>
      <c r="C694" s="213" t="s">
        <v>25</v>
      </c>
      <c r="D694" s="213" t="s">
        <v>353</v>
      </c>
      <c r="E694" s="213" t="s">
        <v>354</v>
      </c>
      <c r="F694" s="213" t="s">
        <v>359</v>
      </c>
      <c r="G694" s="213" t="s">
        <v>360</v>
      </c>
      <c r="H694" s="213" t="s">
        <v>4177</v>
      </c>
      <c r="I694" s="213" t="s">
        <v>326</v>
      </c>
      <c r="J694" s="213" t="s">
        <v>325</v>
      </c>
      <c r="K694" s="213" t="s">
        <v>101</v>
      </c>
      <c r="L694" s="213" t="s">
        <v>140</v>
      </c>
      <c r="M694" s="226">
        <v>9996</v>
      </c>
      <c r="N694" s="226">
        <v>10995</v>
      </c>
      <c r="O694" s="226">
        <v>10995</v>
      </c>
      <c r="P694" s="226">
        <v>10995</v>
      </c>
      <c r="Q694" s="226">
        <v>10995</v>
      </c>
      <c r="R694" s="213" t="s">
        <v>81</v>
      </c>
      <c r="S694" s="213" t="s">
        <v>308</v>
      </c>
      <c r="T694" s="213" t="s">
        <v>309</v>
      </c>
      <c r="U694" s="213" t="s">
        <v>34</v>
      </c>
      <c r="V694" s="213" t="s">
        <v>34</v>
      </c>
      <c r="W694" s="213" t="s">
        <v>25</v>
      </c>
      <c r="X694" s="213"/>
      <c r="Y694" s="214"/>
      <c r="Z694" s="214"/>
      <c r="AA694" s="214"/>
      <c r="AB694" s="214"/>
    </row>
    <row r="695" spans="1:28" s="252" customFormat="1">
      <c r="A695" s="213" t="s">
        <v>17</v>
      </c>
      <c r="B695" s="213" t="s">
        <v>18</v>
      </c>
      <c r="C695" s="213" t="s">
        <v>25</v>
      </c>
      <c r="D695" s="213" t="s">
        <v>353</v>
      </c>
      <c r="E695" s="213" t="s">
        <v>354</v>
      </c>
      <c r="F695" s="213" t="s">
        <v>361</v>
      </c>
      <c r="G695" s="213" t="s">
        <v>362</v>
      </c>
      <c r="H695" s="213" t="s">
        <v>4177</v>
      </c>
      <c r="I695" s="213" t="s">
        <v>326</v>
      </c>
      <c r="J695" s="213" t="s">
        <v>325</v>
      </c>
      <c r="K695" s="213" t="s">
        <v>101</v>
      </c>
      <c r="L695" s="213" t="s">
        <v>140</v>
      </c>
      <c r="M695" s="226">
        <v>9996</v>
      </c>
      <c r="N695" s="226">
        <v>10995</v>
      </c>
      <c r="O695" s="226">
        <v>10995</v>
      </c>
      <c r="P695" s="226">
        <v>10995</v>
      </c>
      <c r="Q695" s="226">
        <v>10995</v>
      </c>
      <c r="R695" s="213" t="s">
        <v>81</v>
      </c>
      <c r="S695" s="213" t="s">
        <v>308</v>
      </c>
      <c r="T695" s="213" t="s">
        <v>309</v>
      </c>
      <c r="U695" s="213" t="s">
        <v>34</v>
      </c>
      <c r="V695" s="213" t="s">
        <v>34</v>
      </c>
      <c r="W695" s="213" t="s">
        <v>25</v>
      </c>
      <c r="X695" s="213"/>
      <c r="Y695" s="214"/>
      <c r="Z695" s="214"/>
      <c r="AA695" s="214"/>
      <c r="AB695" s="214"/>
    </row>
    <row r="696" spans="1:28" s="252" customFormat="1">
      <c r="A696" s="213" t="s">
        <v>17</v>
      </c>
      <c r="B696" s="213" t="s">
        <v>18</v>
      </c>
      <c r="C696" s="213" t="s">
        <v>25</v>
      </c>
      <c r="D696" s="213" t="s">
        <v>353</v>
      </c>
      <c r="E696" s="213" t="s">
        <v>354</v>
      </c>
      <c r="F696" s="213" t="s">
        <v>363</v>
      </c>
      <c r="G696" s="213" t="s">
        <v>364</v>
      </c>
      <c r="H696" s="213" t="s">
        <v>4177</v>
      </c>
      <c r="I696" s="213" t="s">
        <v>326</v>
      </c>
      <c r="J696" s="213" t="s">
        <v>325</v>
      </c>
      <c r="K696" s="213" t="s">
        <v>101</v>
      </c>
      <c r="L696" s="213" t="s">
        <v>140</v>
      </c>
      <c r="M696" s="226">
        <v>9996</v>
      </c>
      <c r="N696" s="226">
        <v>10995</v>
      </c>
      <c r="O696" s="226">
        <v>10995</v>
      </c>
      <c r="P696" s="226">
        <v>10995</v>
      </c>
      <c r="Q696" s="226">
        <v>10995</v>
      </c>
      <c r="R696" s="213" t="s">
        <v>81</v>
      </c>
      <c r="S696" s="213" t="s">
        <v>308</v>
      </c>
      <c r="T696" s="213" t="s">
        <v>309</v>
      </c>
      <c r="U696" s="213" t="s">
        <v>34</v>
      </c>
      <c r="V696" s="213" t="s">
        <v>34</v>
      </c>
      <c r="W696" s="213" t="s">
        <v>25</v>
      </c>
      <c r="X696" s="213"/>
      <c r="Y696" s="214"/>
      <c r="Z696" s="214"/>
      <c r="AA696" s="214"/>
      <c r="AB696" s="214"/>
    </row>
    <row r="697" spans="1:28" s="252" customFormat="1">
      <c r="A697" s="213" t="s">
        <v>17</v>
      </c>
      <c r="B697" s="213" t="s">
        <v>18</v>
      </c>
      <c r="C697" s="213" t="s">
        <v>25</v>
      </c>
      <c r="D697" s="213" t="s">
        <v>353</v>
      </c>
      <c r="E697" s="213" t="s">
        <v>354</v>
      </c>
      <c r="F697" s="213" t="s">
        <v>365</v>
      </c>
      <c r="G697" s="213" t="s">
        <v>366</v>
      </c>
      <c r="H697" s="213" t="s">
        <v>4177</v>
      </c>
      <c r="I697" s="213" t="s">
        <v>326</v>
      </c>
      <c r="J697" s="213" t="s">
        <v>325</v>
      </c>
      <c r="K697" s="213" t="s">
        <v>101</v>
      </c>
      <c r="L697" s="213" t="s">
        <v>140</v>
      </c>
      <c r="M697" s="226">
        <v>9996</v>
      </c>
      <c r="N697" s="226">
        <v>10995</v>
      </c>
      <c r="O697" s="226">
        <v>10995</v>
      </c>
      <c r="P697" s="226">
        <v>10995</v>
      </c>
      <c r="Q697" s="226">
        <v>10995</v>
      </c>
      <c r="R697" s="213" t="s">
        <v>81</v>
      </c>
      <c r="S697" s="213" t="s">
        <v>308</v>
      </c>
      <c r="T697" s="213" t="s">
        <v>309</v>
      </c>
      <c r="U697" s="213" t="s">
        <v>34</v>
      </c>
      <c r="V697" s="213" t="s">
        <v>34</v>
      </c>
      <c r="W697" s="213" t="s">
        <v>25</v>
      </c>
      <c r="X697" s="213"/>
      <c r="Y697" s="214"/>
      <c r="Z697" s="214"/>
      <c r="AA697" s="214"/>
      <c r="AB697" s="214"/>
    </row>
    <row r="698" spans="1:28" s="252" customFormat="1">
      <c r="A698" s="213" t="s">
        <v>17</v>
      </c>
      <c r="B698" s="213" t="s">
        <v>18</v>
      </c>
      <c r="C698" s="213" t="s">
        <v>25</v>
      </c>
      <c r="D698" s="213" t="s">
        <v>353</v>
      </c>
      <c r="E698" s="213" t="s">
        <v>354</v>
      </c>
      <c r="F698" s="213" t="s">
        <v>367</v>
      </c>
      <c r="G698" s="213" t="s">
        <v>368</v>
      </c>
      <c r="H698" s="213" t="s">
        <v>4177</v>
      </c>
      <c r="I698" s="213" t="s">
        <v>326</v>
      </c>
      <c r="J698" s="213" t="s">
        <v>325</v>
      </c>
      <c r="K698" s="213" t="s">
        <v>101</v>
      </c>
      <c r="L698" s="213" t="s">
        <v>140</v>
      </c>
      <c r="M698" s="226">
        <v>9996</v>
      </c>
      <c r="N698" s="226">
        <v>10995</v>
      </c>
      <c r="O698" s="226">
        <v>10995</v>
      </c>
      <c r="P698" s="226">
        <v>10995</v>
      </c>
      <c r="Q698" s="226">
        <v>10995</v>
      </c>
      <c r="R698" s="213" t="s">
        <v>81</v>
      </c>
      <c r="S698" s="213" t="s">
        <v>308</v>
      </c>
      <c r="T698" s="213" t="s">
        <v>309</v>
      </c>
      <c r="U698" s="213" t="s">
        <v>34</v>
      </c>
      <c r="V698" s="213" t="s">
        <v>34</v>
      </c>
      <c r="W698" s="213" t="s">
        <v>25</v>
      </c>
      <c r="X698" s="213"/>
      <c r="Y698" s="214"/>
      <c r="Z698" s="214"/>
      <c r="AA698" s="214"/>
      <c r="AB698" s="214"/>
    </row>
    <row r="699" spans="1:28" s="252" customFormat="1">
      <c r="A699" s="213" t="s">
        <v>17</v>
      </c>
      <c r="B699" s="213" t="s">
        <v>18</v>
      </c>
      <c r="C699" s="213" t="s">
        <v>25</v>
      </c>
      <c r="D699" s="213" t="s">
        <v>353</v>
      </c>
      <c r="E699" s="213" t="s">
        <v>354</v>
      </c>
      <c r="F699" s="213" t="s">
        <v>369</v>
      </c>
      <c r="G699" s="213" t="s">
        <v>370</v>
      </c>
      <c r="H699" s="213" t="s">
        <v>4177</v>
      </c>
      <c r="I699" s="213" t="s">
        <v>326</v>
      </c>
      <c r="J699" s="213" t="s">
        <v>325</v>
      </c>
      <c r="K699" s="213" t="s">
        <v>101</v>
      </c>
      <c r="L699" s="213" t="s">
        <v>140</v>
      </c>
      <c r="M699" s="226">
        <v>9996</v>
      </c>
      <c r="N699" s="226">
        <v>10995</v>
      </c>
      <c r="O699" s="226">
        <v>10995</v>
      </c>
      <c r="P699" s="226">
        <v>10995</v>
      </c>
      <c r="Q699" s="226">
        <v>10995</v>
      </c>
      <c r="R699" s="213" t="s">
        <v>81</v>
      </c>
      <c r="S699" s="213" t="s">
        <v>308</v>
      </c>
      <c r="T699" s="213" t="s">
        <v>309</v>
      </c>
      <c r="U699" s="213" t="s">
        <v>34</v>
      </c>
      <c r="V699" s="213" t="s">
        <v>34</v>
      </c>
      <c r="W699" s="213" t="s">
        <v>25</v>
      </c>
      <c r="X699" s="213"/>
      <c r="Y699" s="214"/>
      <c r="Z699" s="214"/>
      <c r="AA699" s="214"/>
      <c r="AB699" s="214"/>
    </row>
    <row r="700" spans="1:28" s="252" customFormat="1">
      <c r="A700" s="213" t="s">
        <v>17</v>
      </c>
      <c r="B700" s="213" t="s">
        <v>18</v>
      </c>
      <c r="C700" s="213" t="s">
        <v>25</v>
      </c>
      <c r="D700" s="213" t="s">
        <v>353</v>
      </c>
      <c r="E700" s="213" t="s">
        <v>354</v>
      </c>
      <c r="F700" s="213" t="s">
        <v>355</v>
      </c>
      <c r="G700" s="213" t="s">
        <v>356</v>
      </c>
      <c r="H700" s="213" t="s">
        <v>4340</v>
      </c>
      <c r="I700" s="213" t="s">
        <v>306</v>
      </c>
      <c r="J700" s="213" t="s">
        <v>305</v>
      </c>
      <c r="K700" s="213" t="s">
        <v>101</v>
      </c>
      <c r="L700" s="213" t="s">
        <v>140</v>
      </c>
      <c r="M700" s="226">
        <v>1738</v>
      </c>
      <c r="N700" s="226">
        <v>1304</v>
      </c>
      <c r="O700" s="226">
        <v>1304</v>
      </c>
      <c r="P700" s="226">
        <v>1304</v>
      </c>
      <c r="Q700" s="226">
        <v>1304</v>
      </c>
      <c r="R700" s="213" t="s">
        <v>81</v>
      </c>
      <c r="S700" s="213" t="s">
        <v>308</v>
      </c>
      <c r="T700" s="213" t="s">
        <v>309</v>
      </c>
      <c r="U700" s="213" t="s">
        <v>34</v>
      </c>
      <c r="V700" s="213" t="s">
        <v>34</v>
      </c>
      <c r="W700" s="213" t="s">
        <v>25</v>
      </c>
      <c r="X700" s="213"/>
      <c r="Y700" s="214"/>
      <c r="Z700" s="214"/>
      <c r="AA700" s="214"/>
      <c r="AB700" s="214"/>
    </row>
    <row r="701" spans="1:28" s="252" customFormat="1">
      <c r="A701" s="213" t="s">
        <v>17</v>
      </c>
      <c r="B701" s="213" t="s">
        <v>18</v>
      </c>
      <c r="C701" s="213" t="s">
        <v>25</v>
      </c>
      <c r="D701" s="213" t="s">
        <v>353</v>
      </c>
      <c r="E701" s="213" t="s">
        <v>354</v>
      </c>
      <c r="F701" s="213" t="s">
        <v>357</v>
      </c>
      <c r="G701" s="213" t="s">
        <v>358</v>
      </c>
      <c r="H701" s="213" t="s">
        <v>4340</v>
      </c>
      <c r="I701" s="213" t="s">
        <v>306</v>
      </c>
      <c r="J701" s="213" t="s">
        <v>305</v>
      </c>
      <c r="K701" s="213" t="s">
        <v>101</v>
      </c>
      <c r="L701" s="213" t="s">
        <v>140</v>
      </c>
      <c r="M701" s="226">
        <v>1738</v>
      </c>
      <c r="N701" s="226">
        <v>1304</v>
      </c>
      <c r="O701" s="226">
        <v>1304</v>
      </c>
      <c r="P701" s="226">
        <v>1304</v>
      </c>
      <c r="Q701" s="226">
        <v>1304</v>
      </c>
      <c r="R701" s="213" t="s">
        <v>81</v>
      </c>
      <c r="S701" s="213" t="s">
        <v>308</v>
      </c>
      <c r="T701" s="213" t="s">
        <v>309</v>
      </c>
      <c r="U701" s="213" t="s">
        <v>34</v>
      </c>
      <c r="V701" s="213" t="s">
        <v>34</v>
      </c>
      <c r="W701" s="213" t="s">
        <v>25</v>
      </c>
      <c r="X701" s="213"/>
      <c r="Y701" s="214"/>
      <c r="Z701" s="214"/>
      <c r="AA701" s="214"/>
      <c r="AB701" s="214"/>
    </row>
    <row r="702" spans="1:28" s="252" customFormat="1">
      <c r="A702" s="213" t="s">
        <v>17</v>
      </c>
      <c r="B702" s="213" t="s">
        <v>18</v>
      </c>
      <c r="C702" s="213" t="s">
        <v>25</v>
      </c>
      <c r="D702" s="213" t="s">
        <v>353</v>
      </c>
      <c r="E702" s="213" t="s">
        <v>354</v>
      </c>
      <c r="F702" s="213" t="s">
        <v>359</v>
      </c>
      <c r="G702" s="213" t="s">
        <v>360</v>
      </c>
      <c r="H702" s="213" t="s">
        <v>4340</v>
      </c>
      <c r="I702" s="213" t="s">
        <v>306</v>
      </c>
      <c r="J702" s="213" t="s">
        <v>305</v>
      </c>
      <c r="K702" s="213" t="s">
        <v>101</v>
      </c>
      <c r="L702" s="213" t="s">
        <v>140</v>
      </c>
      <c r="M702" s="226">
        <v>1738</v>
      </c>
      <c r="N702" s="226">
        <v>1304</v>
      </c>
      <c r="O702" s="226">
        <v>1304</v>
      </c>
      <c r="P702" s="226">
        <v>1304</v>
      </c>
      <c r="Q702" s="226">
        <v>1304</v>
      </c>
      <c r="R702" s="213" t="s">
        <v>81</v>
      </c>
      <c r="S702" s="213" t="s">
        <v>308</v>
      </c>
      <c r="T702" s="213" t="s">
        <v>309</v>
      </c>
      <c r="U702" s="213" t="s">
        <v>34</v>
      </c>
      <c r="V702" s="213" t="s">
        <v>34</v>
      </c>
      <c r="W702" s="213" t="s">
        <v>25</v>
      </c>
      <c r="X702" s="213"/>
      <c r="Y702" s="214"/>
      <c r="Z702" s="214"/>
      <c r="AA702" s="214"/>
      <c r="AB702" s="214"/>
    </row>
    <row r="703" spans="1:28" s="252" customFormat="1">
      <c r="A703" s="213" t="s">
        <v>17</v>
      </c>
      <c r="B703" s="213" t="s">
        <v>18</v>
      </c>
      <c r="C703" s="213" t="s">
        <v>25</v>
      </c>
      <c r="D703" s="213" t="s">
        <v>353</v>
      </c>
      <c r="E703" s="213" t="s">
        <v>354</v>
      </c>
      <c r="F703" s="213" t="s">
        <v>361</v>
      </c>
      <c r="G703" s="213" t="s">
        <v>362</v>
      </c>
      <c r="H703" s="213" t="s">
        <v>4340</v>
      </c>
      <c r="I703" s="213" t="s">
        <v>306</v>
      </c>
      <c r="J703" s="213" t="s">
        <v>305</v>
      </c>
      <c r="K703" s="213" t="s">
        <v>101</v>
      </c>
      <c r="L703" s="213" t="s">
        <v>140</v>
      </c>
      <c r="M703" s="226">
        <v>1738</v>
      </c>
      <c r="N703" s="226">
        <v>1304</v>
      </c>
      <c r="O703" s="226">
        <v>1304</v>
      </c>
      <c r="P703" s="226">
        <v>1304</v>
      </c>
      <c r="Q703" s="226">
        <v>1304</v>
      </c>
      <c r="R703" s="213" t="s">
        <v>81</v>
      </c>
      <c r="S703" s="213" t="s">
        <v>308</v>
      </c>
      <c r="T703" s="213" t="s">
        <v>309</v>
      </c>
      <c r="U703" s="213" t="s">
        <v>34</v>
      </c>
      <c r="V703" s="213" t="s">
        <v>34</v>
      </c>
      <c r="W703" s="213" t="s">
        <v>25</v>
      </c>
      <c r="X703" s="213"/>
      <c r="Y703" s="214"/>
      <c r="Z703" s="214"/>
      <c r="AA703" s="214"/>
      <c r="AB703" s="214"/>
    </row>
    <row r="704" spans="1:28" s="252" customFormat="1">
      <c r="A704" s="213" t="s">
        <v>17</v>
      </c>
      <c r="B704" s="213" t="s">
        <v>18</v>
      </c>
      <c r="C704" s="213" t="s">
        <v>25</v>
      </c>
      <c r="D704" s="213" t="s">
        <v>353</v>
      </c>
      <c r="E704" s="213" t="s">
        <v>354</v>
      </c>
      <c r="F704" s="213" t="s">
        <v>363</v>
      </c>
      <c r="G704" s="213" t="s">
        <v>364</v>
      </c>
      <c r="H704" s="213" t="s">
        <v>4340</v>
      </c>
      <c r="I704" s="213" t="s">
        <v>306</v>
      </c>
      <c r="J704" s="213" t="s">
        <v>305</v>
      </c>
      <c r="K704" s="213" t="s">
        <v>101</v>
      </c>
      <c r="L704" s="213" t="s">
        <v>140</v>
      </c>
      <c r="M704" s="226">
        <v>1738</v>
      </c>
      <c r="N704" s="226">
        <v>1304</v>
      </c>
      <c r="O704" s="226">
        <v>1304</v>
      </c>
      <c r="P704" s="226">
        <v>1304</v>
      </c>
      <c r="Q704" s="226">
        <v>1304</v>
      </c>
      <c r="R704" s="213" t="s">
        <v>81</v>
      </c>
      <c r="S704" s="213" t="s">
        <v>308</v>
      </c>
      <c r="T704" s="213" t="s">
        <v>309</v>
      </c>
      <c r="U704" s="213" t="s">
        <v>34</v>
      </c>
      <c r="V704" s="213" t="s">
        <v>34</v>
      </c>
      <c r="W704" s="213" t="s">
        <v>25</v>
      </c>
      <c r="X704" s="213"/>
      <c r="Y704" s="214"/>
      <c r="Z704" s="214"/>
      <c r="AA704" s="214"/>
      <c r="AB704" s="214"/>
    </row>
    <row r="705" spans="1:28" s="252" customFormat="1">
      <c r="A705" s="213" t="s">
        <v>17</v>
      </c>
      <c r="B705" s="213" t="s">
        <v>18</v>
      </c>
      <c r="C705" s="213" t="s">
        <v>25</v>
      </c>
      <c r="D705" s="213" t="s">
        <v>353</v>
      </c>
      <c r="E705" s="213" t="s">
        <v>354</v>
      </c>
      <c r="F705" s="213" t="s">
        <v>365</v>
      </c>
      <c r="G705" s="213" t="s">
        <v>366</v>
      </c>
      <c r="H705" s="213" t="s">
        <v>4340</v>
      </c>
      <c r="I705" s="213" t="s">
        <v>306</v>
      </c>
      <c r="J705" s="213" t="s">
        <v>305</v>
      </c>
      <c r="K705" s="213" t="s">
        <v>101</v>
      </c>
      <c r="L705" s="213" t="s">
        <v>140</v>
      </c>
      <c r="M705" s="226">
        <v>1738</v>
      </c>
      <c r="N705" s="226">
        <v>1304</v>
      </c>
      <c r="O705" s="226">
        <v>1304</v>
      </c>
      <c r="P705" s="226">
        <v>1304</v>
      </c>
      <c r="Q705" s="226">
        <v>1304</v>
      </c>
      <c r="R705" s="213" t="s">
        <v>81</v>
      </c>
      <c r="S705" s="213" t="s">
        <v>308</v>
      </c>
      <c r="T705" s="213" t="s">
        <v>309</v>
      </c>
      <c r="U705" s="213" t="s">
        <v>34</v>
      </c>
      <c r="V705" s="213" t="s">
        <v>34</v>
      </c>
      <c r="W705" s="213" t="s">
        <v>25</v>
      </c>
      <c r="X705" s="213"/>
      <c r="Y705" s="214"/>
      <c r="Z705" s="214"/>
      <c r="AA705" s="214"/>
      <c r="AB705" s="214"/>
    </row>
    <row r="706" spans="1:28" s="252" customFormat="1">
      <c r="A706" s="213" t="s">
        <v>17</v>
      </c>
      <c r="B706" s="213" t="s">
        <v>18</v>
      </c>
      <c r="C706" s="213" t="s">
        <v>25</v>
      </c>
      <c r="D706" s="213" t="s">
        <v>353</v>
      </c>
      <c r="E706" s="213" t="s">
        <v>354</v>
      </c>
      <c r="F706" s="213" t="s">
        <v>367</v>
      </c>
      <c r="G706" s="213" t="s">
        <v>368</v>
      </c>
      <c r="H706" s="213" t="s">
        <v>4340</v>
      </c>
      <c r="I706" s="213" t="s">
        <v>306</v>
      </c>
      <c r="J706" s="213" t="s">
        <v>305</v>
      </c>
      <c r="K706" s="213" t="s">
        <v>101</v>
      </c>
      <c r="L706" s="213" t="s">
        <v>140</v>
      </c>
      <c r="M706" s="226">
        <v>1738</v>
      </c>
      <c r="N706" s="226">
        <v>1304</v>
      </c>
      <c r="O706" s="226">
        <v>1304</v>
      </c>
      <c r="P706" s="226">
        <v>1304</v>
      </c>
      <c r="Q706" s="226">
        <v>1304</v>
      </c>
      <c r="R706" s="213" t="s">
        <v>81</v>
      </c>
      <c r="S706" s="213" t="s">
        <v>308</v>
      </c>
      <c r="T706" s="213" t="s">
        <v>309</v>
      </c>
      <c r="U706" s="213" t="s">
        <v>34</v>
      </c>
      <c r="V706" s="213" t="s">
        <v>34</v>
      </c>
      <c r="W706" s="213" t="s">
        <v>25</v>
      </c>
      <c r="X706" s="213"/>
      <c r="Y706" s="214"/>
      <c r="Z706" s="214"/>
      <c r="AA706" s="214"/>
      <c r="AB706" s="214"/>
    </row>
    <row r="707" spans="1:28" s="252" customFormat="1">
      <c r="A707" s="213" t="s">
        <v>17</v>
      </c>
      <c r="B707" s="213" t="s">
        <v>18</v>
      </c>
      <c r="C707" s="213" t="s">
        <v>25</v>
      </c>
      <c r="D707" s="213" t="s">
        <v>353</v>
      </c>
      <c r="E707" s="213" t="s">
        <v>354</v>
      </c>
      <c r="F707" s="213" t="s">
        <v>369</v>
      </c>
      <c r="G707" s="213" t="s">
        <v>370</v>
      </c>
      <c r="H707" s="213" t="s">
        <v>4340</v>
      </c>
      <c r="I707" s="213" t="s">
        <v>306</v>
      </c>
      <c r="J707" s="213" t="s">
        <v>305</v>
      </c>
      <c r="K707" s="213" t="s">
        <v>101</v>
      </c>
      <c r="L707" s="213" t="s">
        <v>140</v>
      </c>
      <c r="M707" s="226">
        <v>1738</v>
      </c>
      <c r="N707" s="226">
        <v>1304</v>
      </c>
      <c r="O707" s="226">
        <v>1304</v>
      </c>
      <c r="P707" s="226">
        <v>1304</v>
      </c>
      <c r="Q707" s="226">
        <v>1304</v>
      </c>
      <c r="R707" s="213" t="s">
        <v>81</v>
      </c>
      <c r="S707" s="213" t="s">
        <v>308</v>
      </c>
      <c r="T707" s="213" t="s">
        <v>309</v>
      </c>
      <c r="U707" s="213" t="s">
        <v>34</v>
      </c>
      <c r="V707" s="213" t="s">
        <v>34</v>
      </c>
      <c r="W707" s="213" t="s">
        <v>25</v>
      </c>
      <c r="X707" s="213"/>
      <c r="Y707" s="214"/>
      <c r="Z707" s="214"/>
      <c r="AA707" s="214"/>
      <c r="AB707" s="214"/>
    </row>
    <row r="708" spans="1:28" s="252" customFormat="1">
      <c r="A708" s="213" t="s">
        <v>17</v>
      </c>
      <c r="B708" s="213" t="s">
        <v>18</v>
      </c>
      <c r="C708" s="213" t="s">
        <v>25</v>
      </c>
      <c r="D708" s="213" t="s">
        <v>353</v>
      </c>
      <c r="E708" s="213" t="s">
        <v>354</v>
      </c>
      <c r="F708" s="213" t="s">
        <v>355</v>
      </c>
      <c r="G708" s="213" t="s">
        <v>356</v>
      </c>
      <c r="H708" s="213" t="s">
        <v>310</v>
      </c>
      <c r="I708" s="213" t="s">
        <v>312</v>
      </c>
      <c r="J708" s="213" t="s">
        <v>311</v>
      </c>
      <c r="K708" s="213" t="s">
        <v>101</v>
      </c>
      <c r="L708" s="213" t="s">
        <v>140</v>
      </c>
      <c r="M708" s="226">
        <v>55</v>
      </c>
      <c r="N708" s="226">
        <v>47</v>
      </c>
      <c r="O708" s="226">
        <v>47</v>
      </c>
      <c r="P708" s="226">
        <v>47</v>
      </c>
      <c r="Q708" s="226">
        <v>47</v>
      </c>
      <c r="R708" s="213" t="s">
        <v>81</v>
      </c>
      <c r="S708" s="213" t="s">
        <v>308</v>
      </c>
      <c r="T708" s="213" t="s">
        <v>314</v>
      </c>
      <c r="U708" s="213" t="s">
        <v>34</v>
      </c>
      <c r="V708" s="213" t="s">
        <v>34</v>
      </c>
      <c r="W708" s="213" t="s">
        <v>25</v>
      </c>
      <c r="X708" s="213"/>
      <c r="Y708" s="214"/>
      <c r="Z708" s="214"/>
      <c r="AA708" s="214"/>
      <c r="AB708" s="214"/>
    </row>
    <row r="709" spans="1:28" s="252" customFormat="1">
      <c r="A709" s="213" t="s">
        <v>17</v>
      </c>
      <c r="B709" s="213" t="s">
        <v>18</v>
      </c>
      <c r="C709" s="213" t="s">
        <v>25</v>
      </c>
      <c r="D709" s="213" t="s">
        <v>353</v>
      </c>
      <c r="E709" s="213" t="s">
        <v>354</v>
      </c>
      <c r="F709" s="213" t="s">
        <v>357</v>
      </c>
      <c r="G709" s="213" t="s">
        <v>358</v>
      </c>
      <c r="H709" s="213" t="s">
        <v>310</v>
      </c>
      <c r="I709" s="213" t="s">
        <v>312</v>
      </c>
      <c r="J709" s="213" t="s">
        <v>311</v>
      </c>
      <c r="K709" s="213" t="s">
        <v>101</v>
      </c>
      <c r="L709" s="213" t="s">
        <v>140</v>
      </c>
      <c r="M709" s="226">
        <v>55</v>
      </c>
      <c r="N709" s="226">
        <v>47</v>
      </c>
      <c r="O709" s="226">
        <v>47</v>
      </c>
      <c r="P709" s="226">
        <v>47</v>
      </c>
      <c r="Q709" s="226">
        <v>47</v>
      </c>
      <c r="R709" s="213" t="s">
        <v>81</v>
      </c>
      <c r="S709" s="213" t="s">
        <v>308</v>
      </c>
      <c r="T709" s="213" t="s">
        <v>314</v>
      </c>
      <c r="U709" s="213" t="s">
        <v>34</v>
      </c>
      <c r="V709" s="213" t="s">
        <v>34</v>
      </c>
      <c r="W709" s="213" t="s">
        <v>25</v>
      </c>
      <c r="X709" s="213"/>
      <c r="Y709" s="214"/>
      <c r="Z709" s="214"/>
      <c r="AA709" s="214"/>
      <c r="AB709" s="214"/>
    </row>
    <row r="710" spans="1:28" s="252" customFormat="1">
      <c r="A710" s="213" t="s">
        <v>17</v>
      </c>
      <c r="B710" s="213" t="s">
        <v>18</v>
      </c>
      <c r="C710" s="213" t="s">
        <v>25</v>
      </c>
      <c r="D710" s="213" t="s">
        <v>353</v>
      </c>
      <c r="E710" s="213" t="s">
        <v>354</v>
      </c>
      <c r="F710" s="213" t="s">
        <v>359</v>
      </c>
      <c r="G710" s="213" t="s">
        <v>360</v>
      </c>
      <c r="H710" s="213" t="s">
        <v>310</v>
      </c>
      <c r="I710" s="213" t="s">
        <v>312</v>
      </c>
      <c r="J710" s="213" t="s">
        <v>311</v>
      </c>
      <c r="K710" s="213" t="s">
        <v>101</v>
      </c>
      <c r="L710" s="213" t="s">
        <v>140</v>
      </c>
      <c r="M710" s="226">
        <v>55</v>
      </c>
      <c r="N710" s="226">
        <v>47</v>
      </c>
      <c r="O710" s="226">
        <v>47</v>
      </c>
      <c r="P710" s="226">
        <v>47</v>
      </c>
      <c r="Q710" s="226">
        <v>47</v>
      </c>
      <c r="R710" s="213" t="s">
        <v>81</v>
      </c>
      <c r="S710" s="213" t="s">
        <v>308</v>
      </c>
      <c r="T710" s="213" t="s">
        <v>314</v>
      </c>
      <c r="U710" s="213" t="s">
        <v>34</v>
      </c>
      <c r="V710" s="213" t="s">
        <v>34</v>
      </c>
      <c r="W710" s="213" t="s">
        <v>25</v>
      </c>
      <c r="X710" s="213"/>
      <c r="Y710" s="214"/>
      <c r="Z710" s="214"/>
      <c r="AA710" s="214"/>
      <c r="AB710" s="214"/>
    </row>
    <row r="711" spans="1:28" s="252" customFormat="1">
      <c r="A711" s="213" t="s">
        <v>17</v>
      </c>
      <c r="B711" s="213" t="s">
        <v>18</v>
      </c>
      <c r="C711" s="213" t="s">
        <v>25</v>
      </c>
      <c r="D711" s="213" t="s">
        <v>353</v>
      </c>
      <c r="E711" s="213" t="s">
        <v>354</v>
      </c>
      <c r="F711" s="213" t="s">
        <v>361</v>
      </c>
      <c r="G711" s="213" t="s">
        <v>362</v>
      </c>
      <c r="H711" s="213" t="s">
        <v>310</v>
      </c>
      <c r="I711" s="213" t="s">
        <v>312</v>
      </c>
      <c r="J711" s="213" t="s">
        <v>311</v>
      </c>
      <c r="K711" s="213" t="s">
        <v>101</v>
      </c>
      <c r="L711" s="213" t="s">
        <v>140</v>
      </c>
      <c r="M711" s="226">
        <v>55</v>
      </c>
      <c r="N711" s="226">
        <v>47</v>
      </c>
      <c r="O711" s="226">
        <v>47</v>
      </c>
      <c r="P711" s="226">
        <v>47</v>
      </c>
      <c r="Q711" s="226">
        <v>47</v>
      </c>
      <c r="R711" s="213" t="s">
        <v>81</v>
      </c>
      <c r="S711" s="213" t="s">
        <v>308</v>
      </c>
      <c r="T711" s="213" t="s">
        <v>314</v>
      </c>
      <c r="U711" s="213" t="s">
        <v>34</v>
      </c>
      <c r="V711" s="213" t="s">
        <v>34</v>
      </c>
      <c r="W711" s="213" t="s">
        <v>25</v>
      </c>
      <c r="X711" s="213"/>
      <c r="Y711" s="214"/>
      <c r="Z711" s="214"/>
      <c r="AA711" s="214"/>
      <c r="AB711" s="214"/>
    </row>
    <row r="712" spans="1:28" s="252" customFormat="1">
      <c r="A712" s="213" t="s">
        <v>17</v>
      </c>
      <c r="B712" s="213" t="s">
        <v>18</v>
      </c>
      <c r="C712" s="213" t="s">
        <v>25</v>
      </c>
      <c r="D712" s="213" t="s">
        <v>353</v>
      </c>
      <c r="E712" s="213" t="s">
        <v>354</v>
      </c>
      <c r="F712" s="213" t="s">
        <v>363</v>
      </c>
      <c r="G712" s="213" t="s">
        <v>364</v>
      </c>
      <c r="H712" s="213" t="s">
        <v>310</v>
      </c>
      <c r="I712" s="213" t="s">
        <v>312</v>
      </c>
      <c r="J712" s="213" t="s">
        <v>311</v>
      </c>
      <c r="K712" s="213" t="s">
        <v>101</v>
      </c>
      <c r="L712" s="213" t="s">
        <v>140</v>
      </c>
      <c r="M712" s="226">
        <v>55</v>
      </c>
      <c r="N712" s="226">
        <v>47</v>
      </c>
      <c r="O712" s="226">
        <v>47</v>
      </c>
      <c r="P712" s="226">
        <v>47</v>
      </c>
      <c r="Q712" s="226">
        <v>47</v>
      </c>
      <c r="R712" s="213" t="s">
        <v>81</v>
      </c>
      <c r="S712" s="213" t="s">
        <v>308</v>
      </c>
      <c r="T712" s="213" t="s">
        <v>314</v>
      </c>
      <c r="U712" s="213" t="s">
        <v>34</v>
      </c>
      <c r="V712" s="213" t="s">
        <v>34</v>
      </c>
      <c r="W712" s="213" t="s">
        <v>25</v>
      </c>
      <c r="X712" s="213"/>
      <c r="Y712" s="214"/>
      <c r="Z712" s="214"/>
      <c r="AA712" s="214"/>
      <c r="AB712" s="214"/>
    </row>
    <row r="713" spans="1:28" s="252" customFormat="1">
      <c r="A713" s="213" t="s">
        <v>17</v>
      </c>
      <c r="B713" s="213" t="s">
        <v>18</v>
      </c>
      <c r="C713" s="213" t="s">
        <v>25</v>
      </c>
      <c r="D713" s="213" t="s">
        <v>353</v>
      </c>
      <c r="E713" s="213" t="s">
        <v>354</v>
      </c>
      <c r="F713" s="213" t="s">
        <v>365</v>
      </c>
      <c r="G713" s="213" t="s">
        <v>366</v>
      </c>
      <c r="H713" s="213" t="s">
        <v>310</v>
      </c>
      <c r="I713" s="213" t="s">
        <v>312</v>
      </c>
      <c r="J713" s="213" t="s">
        <v>311</v>
      </c>
      <c r="K713" s="213" t="s">
        <v>101</v>
      </c>
      <c r="L713" s="213" t="s">
        <v>140</v>
      </c>
      <c r="M713" s="226">
        <v>55</v>
      </c>
      <c r="N713" s="226">
        <v>47</v>
      </c>
      <c r="O713" s="226">
        <v>47</v>
      </c>
      <c r="P713" s="226">
        <v>47</v>
      </c>
      <c r="Q713" s="226">
        <v>47</v>
      </c>
      <c r="R713" s="213" t="s">
        <v>81</v>
      </c>
      <c r="S713" s="213" t="s">
        <v>308</v>
      </c>
      <c r="T713" s="213" t="s">
        <v>309</v>
      </c>
      <c r="U713" s="213" t="s">
        <v>34</v>
      </c>
      <c r="V713" s="213" t="s">
        <v>34</v>
      </c>
      <c r="W713" s="213" t="s">
        <v>25</v>
      </c>
      <c r="X713" s="213"/>
      <c r="Y713" s="214"/>
      <c r="Z713" s="214"/>
      <c r="AA713" s="214"/>
      <c r="AB713" s="214"/>
    </row>
    <row r="714" spans="1:28" s="252" customFormat="1">
      <c r="A714" s="213" t="s">
        <v>17</v>
      </c>
      <c r="B714" s="213" t="s">
        <v>18</v>
      </c>
      <c r="C714" s="213" t="s">
        <v>25</v>
      </c>
      <c r="D714" s="213" t="s">
        <v>353</v>
      </c>
      <c r="E714" s="213" t="s">
        <v>354</v>
      </c>
      <c r="F714" s="213" t="s">
        <v>367</v>
      </c>
      <c r="G714" s="213" t="s">
        <v>368</v>
      </c>
      <c r="H714" s="213" t="s">
        <v>310</v>
      </c>
      <c r="I714" s="213" t="s">
        <v>312</v>
      </c>
      <c r="J714" s="213" t="s">
        <v>311</v>
      </c>
      <c r="K714" s="213" t="s">
        <v>101</v>
      </c>
      <c r="L714" s="213" t="s">
        <v>140</v>
      </c>
      <c r="M714" s="226">
        <v>55</v>
      </c>
      <c r="N714" s="226">
        <v>47</v>
      </c>
      <c r="O714" s="226">
        <v>47</v>
      </c>
      <c r="P714" s="226">
        <v>47</v>
      </c>
      <c r="Q714" s="226">
        <v>47</v>
      </c>
      <c r="R714" s="213" t="s">
        <v>81</v>
      </c>
      <c r="S714" s="213" t="s">
        <v>308</v>
      </c>
      <c r="T714" s="213" t="s">
        <v>314</v>
      </c>
      <c r="U714" s="213" t="s">
        <v>34</v>
      </c>
      <c r="V714" s="213" t="s">
        <v>34</v>
      </c>
      <c r="W714" s="213" t="s">
        <v>25</v>
      </c>
      <c r="X714" s="213"/>
      <c r="Y714" s="214"/>
      <c r="Z714" s="214"/>
      <c r="AA714" s="214"/>
      <c r="AB714" s="214"/>
    </row>
    <row r="715" spans="1:28" s="252" customFormat="1">
      <c r="A715" s="213" t="s">
        <v>17</v>
      </c>
      <c r="B715" s="213" t="s">
        <v>18</v>
      </c>
      <c r="C715" s="213" t="s">
        <v>25</v>
      </c>
      <c r="D715" s="213" t="s">
        <v>353</v>
      </c>
      <c r="E715" s="213" t="s">
        <v>354</v>
      </c>
      <c r="F715" s="213" t="s">
        <v>369</v>
      </c>
      <c r="G715" s="213" t="s">
        <v>370</v>
      </c>
      <c r="H715" s="213" t="s">
        <v>310</v>
      </c>
      <c r="I715" s="213" t="s">
        <v>312</v>
      </c>
      <c r="J715" s="213" t="s">
        <v>311</v>
      </c>
      <c r="K715" s="213" t="s">
        <v>101</v>
      </c>
      <c r="L715" s="213" t="s">
        <v>140</v>
      </c>
      <c r="M715" s="226">
        <v>55</v>
      </c>
      <c r="N715" s="226">
        <v>47</v>
      </c>
      <c r="O715" s="226">
        <v>47</v>
      </c>
      <c r="P715" s="226">
        <v>47</v>
      </c>
      <c r="Q715" s="226">
        <v>47</v>
      </c>
      <c r="R715" s="213" t="s">
        <v>81</v>
      </c>
      <c r="S715" s="213" t="s">
        <v>308</v>
      </c>
      <c r="T715" s="213" t="s">
        <v>314</v>
      </c>
      <c r="U715" s="213" t="s">
        <v>34</v>
      </c>
      <c r="V715" s="213" t="s">
        <v>34</v>
      </c>
      <c r="W715" s="213" t="s">
        <v>25</v>
      </c>
      <c r="X715" s="213"/>
      <c r="Y715" s="214"/>
      <c r="Z715" s="214"/>
      <c r="AA715" s="214"/>
      <c r="AB715" s="214"/>
    </row>
    <row r="716" spans="1:28" s="252" customFormat="1">
      <c r="A716" s="213" t="s">
        <v>17</v>
      </c>
      <c r="B716" s="213" t="s">
        <v>18</v>
      </c>
      <c r="C716" s="213" t="s">
        <v>25</v>
      </c>
      <c r="D716" s="213" t="s">
        <v>353</v>
      </c>
      <c r="E716" s="213" t="s">
        <v>354</v>
      </c>
      <c r="F716" s="213" t="s">
        <v>359</v>
      </c>
      <c r="G716" s="213" t="s">
        <v>360</v>
      </c>
      <c r="H716" s="213" t="s">
        <v>4341</v>
      </c>
      <c r="I716" s="213" t="s">
        <v>342</v>
      </c>
      <c r="J716" s="213" t="s">
        <v>341</v>
      </c>
      <c r="K716" s="213" t="s">
        <v>79</v>
      </c>
      <c r="L716" s="213" t="s">
        <v>140</v>
      </c>
      <c r="M716" s="213" t="s">
        <v>34</v>
      </c>
      <c r="N716" s="216">
        <v>0.6</v>
      </c>
      <c r="O716" s="216">
        <v>0.6</v>
      </c>
      <c r="P716" s="216">
        <v>0.6</v>
      </c>
      <c r="Q716" s="216">
        <v>0.6</v>
      </c>
      <c r="R716" s="213" t="s">
        <v>81</v>
      </c>
      <c r="S716" s="213" t="s">
        <v>343</v>
      </c>
      <c r="T716" s="213" t="s">
        <v>309</v>
      </c>
      <c r="U716" s="213" t="s">
        <v>34</v>
      </c>
      <c r="V716" s="213" t="s">
        <v>34</v>
      </c>
      <c r="W716" s="213" t="s">
        <v>25</v>
      </c>
      <c r="X716" s="213"/>
      <c r="Y716" s="214"/>
      <c r="Z716" s="214"/>
      <c r="AA716" s="214"/>
      <c r="AB716" s="214"/>
    </row>
    <row r="717" spans="1:28" s="252" customFormat="1">
      <c r="A717" s="213" t="s">
        <v>665</v>
      </c>
      <c r="B717" s="213" t="s">
        <v>666</v>
      </c>
      <c r="C717" s="213" t="s">
        <v>25</v>
      </c>
      <c r="D717" s="213" t="s">
        <v>353</v>
      </c>
      <c r="E717" s="213" t="s">
        <v>354</v>
      </c>
      <c r="F717" s="213" t="s">
        <v>2419</v>
      </c>
      <c r="G717" s="213" t="s">
        <v>2420</v>
      </c>
      <c r="H717" s="213" t="s">
        <v>4342</v>
      </c>
      <c r="I717" s="213" t="s">
        <v>330</v>
      </c>
      <c r="J717" s="213" t="s">
        <v>329</v>
      </c>
      <c r="K717" s="213" t="s">
        <v>101</v>
      </c>
      <c r="L717" s="213" t="s">
        <v>140</v>
      </c>
      <c r="M717" s="226">
        <v>23</v>
      </c>
      <c r="N717" s="226">
        <v>16</v>
      </c>
      <c r="O717" s="226">
        <v>16</v>
      </c>
      <c r="P717" s="226">
        <v>16</v>
      </c>
      <c r="Q717" s="226">
        <v>16</v>
      </c>
      <c r="R717" s="213" t="s">
        <v>81</v>
      </c>
      <c r="S717" s="213" t="s">
        <v>308</v>
      </c>
      <c r="T717" s="213" t="s">
        <v>309</v>
      </c>
      <c r="U717" s="213" t="s">
        <v>34</v>
      </c>
      <c r="V717" s="213" t="s">
        <v>34</v>
      </c>
      <c r="W717" s="213" t="s">
        <v>25</v>
      </c>
      <c r="X717" s="213"/>
      <c r="Y717" s="214"/>
      <c r="Z717" s="214"/>
      <c r="AA717" s="214"/>
      <c r="AB717" s="214"/>
    </row>
    <row r="718" spans="1:28" s="252" customFormat="1">
      <c r="A718" s="213" t="s">
        <v>665</v>
      </c>
      <c r="B718" s="213" t="s">
        <v>666</v>
      </c>
      <c r="C718" s="213" t="s">
        <v>25</v>
      </c>
      <c r="D718" s="213" t="s">
        <v>353</v>
      </c>
      <c r="E718" s="213" t="s">
        <v>354</v>
      </c>
      <c r="F718" s="213" t="s">
        <v>2421</v>
      </c>
      <c r="G718" s="213" t="s">
        <v>2422</v>
      </c>
      <c r="H718" s="213" t="s">
        <v>4342</v>
      </c>
      <c r="I718" s="213" t="s">
        <v>330</v>
      </c>
      <c r="J718" s="213" t="s">
        <v>329</v>
      </c>
      <c r="K718" s="213" t="s">
        <v>101</v>
      </c>
      <c r="L718" s="213" t="s">
        <v>140</v>
      </c>
      <c r="M718" s="226">
        <v>23</v>
      </c>
      <c r="N718" s="226">
        <v>16</v>
      </c>
      <c r="O718" s="226">
        <v>16</v>
      </c>
      <c r="P718" s="226">
        <v>16</v>
      </c>
      <c r="Q718" s="226">
        <v>16</v>
      </c>
      <c r="R718" s="213" t="s">
        <v>81</v>
      </c>
      <c r="S718" s="213" t="s">
        <v>308</v>
      </c>
      <c r="T718" s="213" t="s">
        <v>309</v>
      </c>
      <c r="U718" s="213" t="s">
        <v>34</v>
      </c>
      <c r="V718" s="213" t="s">
        <v>34</v>
      </c>
      <c r="W718" s="213" t="s">
        <v>25</v>
      </c>
      <c r="X718" s="213"/>
      <c r="Y718" s="214"/>
      <c r="Z718" s="214"/>
      <c r="AA718" s="214"/>
      <c r="AB718" s="214"/>
    </row>
    <row r="719" spans="1:28" s="252" customFormat="1">
      <c r="A719" s="213" t="s">
        <v>17</v>
      </c>
      <c r="B719" s="213" t="s">
        <v>18</v>
      </c>
      <c r="C719" s="213" t="s">
        <v>25</v>
      </c>
      <c r="D719" s="213" t="s">
        <v>353</v>
      </c>
      <c r="E719" s="213" t="s">
        <v>354</v>
      </c>
      <c r="F719" s="213" t="s">
        <v>365</v>
      </c>
      <c r="G719" s="213" t="s">
        <v>366</v>
      </c>
      <c r="H719" s="213" t="s">
        <v>4342</v>
      </c>
      <c r="I719" s="213" t="s">
        <v>330</v>
      </c>
      <c r="J719" s="213" t="s">
        <v>329</v>
      </c>
      <c r="K719" s="213" t="s">
        <v>101</v>
      </c>
      <c r="L719" s="213" t="s">
        <v>140</v>
      </c>
      <c r="M719" s="226">
        <v>23</v>
      </c>
      <c r="N719" s="226">
        <v>16</v>
      </c>
      <c r="O719" s="226">
        <v>16</v>
      </c>
      <c r="P719" s="226">
        <v>16</v>
      </c>
      <c r="Q719" s="226">
        <v>16</v>
      </c>
      <c r="R719" s="213" t="s">
        <v>81</v>
      </c>
      <c r="S719" s="213" t="s">
        <v>308</v>
      </c>
      <c r="T719" s="213" t="s">
        <v>309</v>
      </c>
      <c r="U719" s="213" t="s">
        <v>34</v>
      </c>
      <c r="V719" s="213" t="s">
        <v>34</v>
      </c>
      <c r="W719" s="213" t="s">
        <v>25</v>
      </c>
      <c r="X719" s="213"/>
      <c r="Y719" s="214"/>
      <c r="Z719" s="214"/>
      <c r="AA719" s="214"/>
      <c r="AB719" s="214"/>
    </row>
    <row r="720" spans="1:28" s="252" customFormat="1" ht="12.75" customHeight="1">
      <c r="A720" s="213" t="s">
        <v>484</v>
      </c>
      <c r="B720" s="213" t="s">
        <v>485</v>
      </c>
      <c r="C720" s="213" t="s">
        <v>25</v>
      </c>
      <c r="D720" s="213" t="s">
        <v>353</v>
      </c>
      <c r="E720" s="213" t="s">
        <v>354</v>
      </c>
      <c r="F720" s="213" t="s">
        <v>2417</v>
      </c>
      <c r="G720" s="213" t="s">
        <v>2418</v>
      </c>
      <c r="H720" s="219" t="s">
        <v>97</v>
      </c>
      <c r="I720" s="219" t="s">
        <v>97</v>
      </c>
      <c r="J720" s="219" t="s">
        <v>97</v>
      </c>
      <c r="K720" s="213" t="s">
        <v>97</v>
      </c>
      <c r="L720" s="213" t="s">
        <v>97</v>
      </c>
      <c r="M720" s="215" t="s">
        <v>97</v>
      </c>
      <c r="N720" s="216" t="s">
        <v>97</v>
      </c>
      <c r="O720" s="216" t="s">
        <v>97</v>
      </c>
      <c r="P720" s="216" t="s">
        <v>97</v>
      </c>
      <c r="Q720" s="216" t="s">
        <v>97</v>
      </c>
      <c r="R720" s="213" t="s">
        <v>97</v>
      </c>
      <c r="S720" s="219" t="s">
        <v>97</v>
      </c>
      <c r="T720" s="219" t="s">
        <v>97</v>
      </c>
      <c r="U720" s="213" t="s">
        <v>97</v>
      </c>
      <c r="V720" s="213" t="s">
        <v>97</v>
      </c>
      <c r="W720" s="213"/>
      <c r="X720" s="214"/>
      <c r="Y720" s="214"/>
      <c r="Z720" s="214"/>
      <c r="AA720" s="214"/>
      <c r="AB720" s="214"/>
    </row>
    <row r="721" spans="1:28" s="252" customFormat="1">
      <c r="A721" s="213" t="s">
        <v>17</v>
      </c>
      <c r="B721" s="213" t="s">
        <v>18</v>
      </c>
      <c r="C721" s="213" t="s">
        <v>25</v>
      </c>
      <c r="D721" s="213" t="s">
        <v>353</v>
      </c>
      <c r="E721" s="213" t="s">
        <v>354</v>
      </c>
      <c r="F721" s="213" t="s">
        <v>355</v>
      </c>
      <c r="G721" s="213" t="s">
        <v>356</v>
      </c>
      <c r="H721" s="213" t="s">
        <v>349</v>
      </c>
      <c r="I721" s="213" t="s">
        <v>351</v>
      </c>
      <c r="J721" s="213" t="s">
        <v>350</v>
      </c>
      <c r="K721" s="213" t="s">
        <v>79</v>
      </c>
      <c r="L721" s="213" t="s">
        <v>140</v>
      </c>
      <c r="M721" s="213" t="s">
        <v>34</v>
      </c>
      <c r="N721" s="216">
        <v>0.75</v>
      </c>
      <c r="O721" s="216">
        <v>0.75</v>
      </c>
      <c r="P721" s="216">
        <v>0.75</v>
      </c>
      <c r="Q721" s="216">
        <v>0.75</v>
      </c>
      <c r="R721" s="213" t="s">
        <v>81</v>
      </c>
      <c r="S721" s="213" t="s">
        <v>352</v>
      </c>
      <c r="T721" s="213" t="s">
        <v>309</v>
      </c>
      <c r="U721" s="213" t="s">
        <v>34</v>
      </c>
      <c r="V721" s="213" t="s">
        <v>34</v>
      </c>
      <c r="W721" s="213" t="s">
        <v>25</v>
      </c>
      <c r="X721" s="213"/>
      <c r="Y721" s="214"/>
      <c r="Z721" s="214"/>
      <c r="AA721" s="214"/>
      <c r="AB721" s="214"/>
    </row>
    <row r="722" spans="1:28" s="252" customFormat="1">
      <c r="A722" s="213" t="s">
        <v>17</v>
      </c>
      <c r="B722" s="213" t="s">
        <v>18</v>
      </c>
      <c r="C722" s="213" t="s">
        <v>25</v>
      </c>
      <c r="D722" s="213" t="s">
        <v>353</v>
      </c>
      <c r="E722" s="213" t="s">
        <v>354</v>
      </c>
      <c r="F722" s="213" t="s">
        <v>357</v>
      </c>
      <c r="G722" s="213" t="s">
        <v>358</v>
      </c>
      <c r="H722" s="213" t="s">
        <v>349</v>
      </c>
      <c r="I722" s="213" t="s">
        <v>351</v>
      </c>
      <c r="J722" s="213" t="s">
        <v>350</v>
      </c>
      <c r="K722" s="213" t="s">
        <v>79</v>
      </c>
      <c r="L722" s="213" t="s">
        <v>140</v>
      </c>
      <c r="M722" s="213" t="s">
        <v>34</v>
      </c>
      <c r="N722" s="216">
        <v>0.75</v>
      </c>
      <c r="O722" s="216">
        <v>0.75</v>
      </c>
      <c r="P722" s="216">
        <v>0.75</v>
      </c>
      <c r="Q722" s="216">
        <v>0.75</v>
      </c>
      <c r="R722" s="213" t="s">
        <v>81</v>
      </c>
      <c r="S722" s="213" t="s">
        <v>352</v>
      </c>
      <c r="T722" s="213" t="s">
        <v>309</v>
      </c>
      <c r="U722" s="213" t="s">
        <v>34</v>
      </c>
      <c r="V722" s="213" t="s">
        <v>34</v>
      </c>
      <c r="W722" s="213" t="s">
        <v>25</v>
      </c>
      <c r="X722" s="213"/>
      <c r="Y722" s="214"/>
      <c r="Z722" s="214"/>
      <c r="AA722" s="214"/>
      <c r="AB722" s="214"/>
    </row>
    <row r="723" spans="1:28" s="252" customFormat="1">
      <c r="A723" s="213" t="s">
        <v>17</v>
      </c>
      <c r="B723" s="213" t="s">
        <v>18</v>
      </c>
      <c r="C723" s="213" t="s">
        <v>25</v>
      </c>
      <c r="D723" s="213" t="s">
        <v>353</v>
      </c>
      <c r="E723" s="213" t="s">
        <v>354</v>
      </c>
      <c r="F723" s="213" t="s">
        <v>359</v>
      </c>
      <c r="G723" s="213" t="s">
        <v>360</v>
      </c>
      <c r="H723" s="213" t="s">
        <v>349</v>
      </c>
      <c r="I723" s="213" t="s">
        <v>351</v>
      </c>
      <c r="J723" s="213" t="s">
        <v>350</v>
      </c>
      <c r="K723" s="213" t="s">
        <v>79</v>
      </c>
      <c r="L723" s="213" t="s">
        <v>140</v>
      </c>
      <c r="M723" s="213" t="s">
        <v>34</v>
      </c>
      <c r="N723" s="216">
        <v>0.75</v>
      </c>
      <c r="O723" s="216">
        <v>0.75</v>
      </c>
      <c r="P723" s="216">
        <v>0.75</v>
      </c>
      <c r="Q723" s="216">
        <v>0.75</v>
      </c>
      <c r="R723" s="213" t="s">
        <v>81</v>
      </c>
      <c r="S723" s="213" t="s">
        <v>352</v>
      </c>
      <c r="T723" s="213" t="s">
        <v>309</v>
      </c>
      <c r="U723" s="213" t="s">
        <v>34</v>
      </c>
      <c r="V723" s="213" t="s">
        <v>34</v>
      </c>
      <c r="W723" s="213" t="s">
        <v>25</v>
      </c>
      <c r="X723" s="213"/>
      <c r="Y723" s="214"/>
      <c r="Z723" s="214"/>
      <c r="AA723" s="214"/>
      <c r="AB723" s="214"/>
    </row>
    <row r="724" spans="1:28" s="252" customFormat="1">
      <c r="A724" s="213" t="s">
        <v>17</v>
      </c>
      <c r="B724" s="213" t="s">
        <v>18</v>
      </c>
      <c r="C724" s="213" t="s">
        <v>25</v>
      </c>
      <c r="D724" s="213" t="s">
        <v>353</v>
      </c>
      <c r="E724" s="213" t="s">
        <v>354</v>
      </c>
      <c r="F724" s="213" t="s">
        <v>361</v>
      </c>
      <c r="G724" s="213" t="s">
        <v>362</v>
      </c>
      <c r="H724" s="213" t="s">
        <v>349</v>
      </c>
      <c r="I724" s="213" t="s">
        <v>351</v>
      </c>
      <c r="J724" s="213" t="s">
        <v>350</v>
      </c>
      <c r="K724" s="213" t="s">
        <v>79</v>
      </c>
      <c r="L724" s="213" t="s">
        <v>140</v>
      </c>
      <c r="M724" s="213" t="s">
        <v>34</v>
      </c>
      <c r="N724" s="216">
        <v>0.75</v>
      </c>
      <c r="O724" s="216">
        <v>0.75</v>
      </c>
      <c r="P724" s="216">
        <v>0.75</v>
      </c>
      <c r="Q724" s="216">
        <v>0.75</v>
      </c>
      <c r="R724" s="213" t="s">
        <v>81</v>
      </c>
      <c r="S724" s="213" t="s">
        <v>352</v>
      </c>
      <c r="T724" s="213" t="s">
        <v>309</v>
      </c>
      <c r="U724" s="213" t="s">
        <v>34</v>
      </c>
      <c r="V724" s="213" t="s">
        <v>34</v>
      </c>
      <c r="W724" s="213" t="s">
        <v>25</v>
      </c>
      <c r="X724" s="213"/>
      <c r="Y724" s="214"/>
      <c r="Z724" s="214"/>
      <c r="AA724" s="214"/>
      <c r="AB724" s="214"/>
    </row>
    <row r="725" spans="1:28" s="252" customFormat="1">
      <c r="A725" s="213" t="s">
        <v>17</v>
      </c>
      <c r="B725" s="213" t="s">
        <v>18</v>
      </c>
      <c r="C725" s="213" t="s">
        <v>25</v>
      </c>
      <c r="D725" s="213" t="s">
        <v>353</v>
      </c>
      <c r="E725" s="213" t="s">
        <v>354</v>
      </c>
      <c r="F725" s="213" t="s">
        <v>363</v>
      </c>
      <c r="G725" s="213" t="s">
        <v>364</v>
      </c>
      <c r="H725" s="213" t="s">
        <v>349</v>
      </c>
      <c r="I725" s="213" t="s">
        <v>351</v>
      </c>
      <c r="J725" s="213" t="s">
        <v>350</v>
      </c>
      <c r="K725" s="213" t="s">
        <v>79</v>
      </c>
      <c r="L725" s="213" t="s">
        <v>140</v>
      </c>
      <c r="M725" s="213" t="s">
        <v>34</v>
      </c>
      <c r="N725" s="216">
        <v>0.75</v>
      </c>
      <c r="O725" s="216">
        <v>0.75</v>
      </c>
      <c r="P725" s="216">
        <v>0.75</v>
      </c>
      <c r="Q725" s="216">
        <v>0.75</v>
      </c>
      <c r="R725" s="213" t="s">
        <v>81</v>
      </c>
      <c r="S725" s="213" t="s">
        <v>352</v>
      </c>
      <c r="T725" s="213" t="s">
        <v>309</v>
      </c>
      <c r="U725" s="213" t="s">
        <v>34</v>
      </c>
      <c r="V725" s="213" t="s">
        <v>34</v>
      </c>
      <c r="W725" s="213" t="s">
        <v>25</v>
      </c>
      <c r="X725" s="213"/>
      <c r="Y725" s="214"/>
      <c r="Z725" s="214"/>
      <c r="AA725" s="214"/>
      <c r="AB725" s="214"/>
    </row>
    <row r="726" spans="1:28" s="252" customFormat="1">
      <c r="A726" s="213" t="s">
        <v>17</v>
      </c>
      <c r="B726" s="213" t="s">
        <v>18</v>
      </c>
      <c r="C726" s="213" t="s">
        <v>25</v>
      </c>
      <c r="D726" s="213" t="s">
        <v>353</v>
      </c>
      <c r="E726" s="213" t="s">
        <v>354</v>
      </c>
      <c r="F726" s="213" t="s">
        <v>365</v>
      </c>
      <c r="G726" s="213" t="s">
        <v>366</v>
      </c>
      <c r="H726" s="213" t="s">
        <v>349</v>
      </c>
      <c r="I726" s="213" t="s">
        <v>351</v>
      </c>
      <c r="J726" s="213" t="s">
        <v>350</v>
      </c>
      <c r="K726" s="213" t="s">
        <v>79</v>
      </c>
      <c r="L726" s="213" t="s">
        <v>140</v>
      </c>
      <c r="M726" s="213" t="s">
        <v>34</v>
      </c>
      <c r="N726" s="216">
        <v>0.75</v>
      </c>
      <c r="O726" s="216">
        <v>0.75</v>
      </c>
      <c r="P726" s="216">
        <v>0.75</v>
      </c>
      <c r="Q726" s="216">
        <v>0.75</v>
      </c>
      <c r="R726" s="213" t="s">
        <v>81</v>
      </c>
      <c r="S726" s="213" t="s">
        <v>352</v>
      </c>
      <c r="T726" s="213" t="s">
        <v>309</v>
      </c>
      <c r="U726" s="213" t="s">
        <v>34</v>
      </c>
      <c r="V726" s="213" t="s">
        <v>34</v>
      </c>
      <c r="W726" s="213" t="s">
        <v>25</v>
      </c>
      <c r="X726" s="213"/>
      <c r="Y726" s="214"/>
      <c r="Z726" s="214"/>
      <c r="AA726" s="214"/>
      <c r="AB726" s="214"/>
    </row>
    <row r="727" spans="1:28" s="252" customFormat="1">
      <c r="A727" s="213" t="s">
        <v>17</v>
      </c>
      <c r="B727" s="213" t="s">
        <v>18</v>
      </c>
      <c r="C727" s="213" t="s">
        <v>25</v>
      </c>
      <c r="D727" s="213" t="s">
        <v>353</v>
      </c>
      <c r="E727" s="213" t="s">
        <v>354</v>
      </c>
      <c r="F727" s="213" t="s">
        <v>367</v>
      </c>
      <c r="G727" s="213" t="s">
        <v>368</v>
      </c>
      <c r="H727" s="213" t="s">
        <v>349</v>
      </c>
      <c r="I727" s="213" t="s">
        <v>351</v>
      </c>
      <c r="J727" s="213" t="s">
        <v>350</v>
      </c>
      <c r="K727" s="213" t="s">
        <v>79</v>
      </c>
      <c r="L727" s="213" t="s">
        <v>140</v>
      </c>
      <c r="M727" s="213" t="s">
        <v>34</v>
      </c>
      <c r="N727" s="216">
        <v>0.75</v>
      </c>
      <c r="O727" s="216">
        <v>0.75</v>
      </c>
      <c r="P727" s="216">
        <v>0.75</v>
      </c>
      <c r="Q727" s="216">
        <v>0.75</v>
      </c>
      <c r="R727" s="213" t="s">
        <v>81</v>
      </c>
      <c r="S727" s="213" t="s">
        <v>352</v>
      </c>
      <c r="T727" s="213" t="s">
        <v>309</v>
      </c>
      <c r="U727" s="213" t="s">
        <v>34</v>
      </c>
      <c r="V727" s="213" t="s">
        <v>34</v>
      </c>
      <c r="W727" s="213" t="s">
        <v>25</v>
      </c>
      <c r="X727" s="213"/>
      <c r="Y727" s="214"/>
      <c r="Z727" s="214"/>
      <c r="AA727" s="214"/>
      <c r="AB727" s="214"/>
    </row>
    <row r="728" spans="1:28" s="252" customFormat="1">
      <c r="A728" s="213" t="s">
        <v>17</v>
      </c>
      <c r="B728" s="213" t="s">
        <v>18</v>
      </c>
      <c r="C728" s="213" t="s">
        <v>25</v>
      </c>
      <c r="D728" s="213" t="s">
        <v>353</v>
      </c>
      <c r="E728" s="213" t="s">
        <v>354</v>
      </c>
      <c r="F728" s="213" t="s">
        <v>369</v>
      </c>
      <c r="G728" s="213" t="s">
        <v>370</v>
      </c>
      <c r="H728" s="213" t="s">
        <v>349</v>
      </c>
      <c r="I728" s="213" t="s">
        <v>351</v>
      </c>
      <c r="J728" s="213" t="s">
        <v>350</v>
      </c>
      <c r="K728" s="213" t="s">
        <v>79</v>
      </c>
      <c r="L728" s="213" t="s">
        <v>140</v>
      </c>
      <c r="M728" s="213" t="s">
        <v>34</v>
      </c>
      <c r="N728" s="216">
        <v>0.75</v>
      </c>
      <c r="O728" s="216">
        <v>0.75</v>
      </c>
      <c r="P728" s="216">
        <v>0.75</v>
      </c>
      <c r="Q728" s="216">
        <v>0.75</v>
      </c>
      <c r="R728" s="213" t="s">
        <v>81</v>
      </c>
      <c r="S728" s="213" t="s">
        <v>352</v>
      </c>
      <c r="T728" s="213" t="s">
        <v>309</v>
      </c>
      <c r="U728" s="213" t="s">
        <v>34</v>
      </c>
      <c r="V728" s="213" t="s">
        <v>34</v>
      </c>
      <c r="W728" s="213" t="s">
        <v>25</v>
      </c>
      <c r="X728" s="213"/>
      <c r="Y728" s="214"/>
      <c r="Z728" s="214"/>
      <c r="AA728" s="214"/>
      <c r="AB728" s="214"/>
    </row>
    <row r="729" spans="1:28" s="252" customFormat="1">
      <c r="A729" s="213" t="s">
        <v>29</v>
      </c>
      <c r="B729" s="213" t="s">
        <v>30</v>
      </c>
      <c r="C729" s="213" t="s">
        <v>25</v>
      </c>
      <c r="D729" s="213" t="s">
        <v>353</v>
      </c>
      <c r="E729" s="213" t="s">
        <v>354</v>
      </c>
      <c r="F729" s="213" t="s">
        <v>371</v>
      </c>
      <c r="G729" s="213" t="s">
        <v>372</v>
      </c>
      <c r="H729" s="213" t="s">
        <v>349</v>
      </c>
      <c r="I729" s="213" t="s">
        <v>351</v>
      </c>
      <c r="J729" s="213" t="s">
        <v>350</v>
      </c>
      <c r="K729" s="213" t="s">
        <v>79</v>
      </c>
      <c r="L729" s="213" t="s">
        <v>140</v>
      </c>
      <c r="M729" s="213" t="s">
        <v>34</v>
      </c>
      <c r="N729" s="216">
        <v>0.75</v>
      </c>
      <c r="O729" s="216">
        <v>0.75</v>
      </c>
      <c r="P729" s="216">
        <v>0.75</v>
      </c>
      <c r="Q729" s="216">
        <v>0.75</v>
      </c>
      <c r="R729" s="213" t="s">
        <v>81</v>
      </c>
      <c r="S729" s="213" t="s">
        <v>352</v>
      </c>
      <c r="T729" s="213" t="s">
        <v>309</v>
      </c>
      <c r="U729" s="213" t="s">
        <v>34</v>
      </c>
      <c r="V729" s="213" t="s">
        <v>34</v>
      </c>
      <c r="W729" s="213" t="s">
        <v>25</v>
      </c>
      <c r="X729" s="213"/>
      <c r="Y729" s="214"/>
      <c r="Z729" s="214"/>
      <c r="AA729" s="214"/>
      <c r="AB729" s="214"/>
    </row>
    <row r="730" spans="1:28" s="252" customFormat="1">
      <c r="A730" s="213" t="s">
        <v>17</v>
      </c>
      <c r="B730" s="213" t="s">
        <v>18</v>
      </c>
      <c r="C730" s="213" t="s">
        <v>25</v>
      </c>
      <c r="D730" s="213" t="s">
        <v>353</v>
      </c>
      <c r="E730" s="213" t="s">
        <v>354</v>
      </c>
      <c r="F730" s="213" t="s">
        <v>355</v>
      </c>
      <c r="G730" s="213" t="s">
        <v>356</v>
      </c>
      <c r="H730" s="213" t="s">
        <v>4343</v>
      </c>
      <c r="I730" s="213" t="s">
        <v>334</v>
      </c>
      <c r="J730" s="213" t="s">
        <v>333</v>
      </c>
      <c r="K730" s="213" t="s">
        <v>101</v>
      </c>
      <c r="L730" s="213" t="s">
        <v>140</v>
      </c>
      <c r="M730" s="226">
        <v>3397</v>
      </c>
      <c r="N730" s="226">
        <v>2887</v>
      </c>
      <c r="O730" s="226">
        <v>2887</v>
      </c>
      <c r="P730" s="226">
        <v>2887</v>
      </c>
      <c r="Q730" s="226">
        <v>2887</v>
      </c>
      <c r="R730" s="213" t="s">
        <v>81</v>
      </c>
      <c r="S730" s="213" t="s">
        <v>308</v>
      </c>
      <c r="T730" s="213" t="s">
        <v>309</v>
      </c>
      <c r="U730" s="213" t="s">
        <v>34</v>
      </c>
      <c r="V730" s="213" t="s">
        <v>34</v>
      </c>
      <c r="W730" s="213" t="s">
        <v>25</v>
      </c>
      <c r="X730" s="213"/>
      <c r="Y730" s="214"/>
      <c r="Z730" s="214"/>
      <c r="AA730" s="214"/>
      <c r="AB730" s="214"/>
    </row>
    <row r="731" spans="1:28" s="252" customFormat="1">
      <c r="A731" s="213" t="s">
        <v>17</v>
      </c>
      <c r="B731" s="213" t="s">
        <v>18</v>
      </c>
      <c r="C731" s="213" t="s">
        <v>25</v>
      </c>
      <c r="D731" s="213" t="s">
        <v>353</v>
      </c>
      <c r="E731" s="213" t="s">
        <v>354</v>
      </c>
      <c r="F731" s="213" t="s">
        <v>357</v>
      </c>
      <c r="G731" s="213" t="s">
        <v>358</v>
      </c>
      <c r="H731" s="213" t="s">
        <v>4343</v>
      </c>
      <c r="I731" s="213" t="s">
        <v>334</v>
      </c>
      <c r="J731" s="213" t="s">
        <v>333</v>
      </c>
      <c r="K731" s="213" t="s">
        <v>101</v>
      </c>
      <c r="L731" s="213" t="s">
        <v>140</v>
      </c>
      <c r="M731" s="226">
        <v>3397</v>
      </c>
      <c r="N731" s="226">
        <v>2887</v>
      </c>
      <c r="O731" s="226">
        <v>2887</v>
      </c>
      <c r="P731" s="226">
        <v>2887</v>
      </c>
      <c r="Q731" s="226">
        <v>2887</v>
      </c>
      <c r="R731" s="213" t="s">
        <v>81</v>
      </c>
      <c r="S731" s="213" t="s">
        <v>308</v>
      </c>
      <c r="T731" s="213" t="s">
        <v>309</v>
      </c>
      <c r="U731" s="213" t="s">
        <v>34</v>
      </c>
      <c r="V731" s="213" t="s">
        <v>34</v>
      </c>
      <c r="W731" s="213" t="s">
        <v>25</v>
      </c>
      <c r="X731" s="213"/>
      <c r="Y731" s="214"/>
      <c r="Z731" s="214"/>
      <c r="AA731" s="214"/>
      <c r="AB731" s="214"/>
    </row>
    <row r="732" spans="1:28" s="252" customFormat="1">
      <c r="A732" s="213" t="s">
        <v>17</v>
      </c>
      <c r="B732" s="213" t="s">
        <v>18</v>
      </c>
      <c r="C732" s="213" t="s">
        <v>25</v>
      </c>
      <c r="D732" s="213" t="s">
        <v>353</v>
      </c>
      <c r="E732" s="213" t="s">
        <v>354</v>
      </c>
      <c r="F732" s="213" t="s">
        <v>359</v>
      </c>
      <c r="G732" s="213" t="s">
        <v>360</v>
      </c>
      <c r="H732" s="213" t="s">
        <v>4343</v>
      </c>
      <c r="I732" s="213" t="s">
        <v>334</v>
      </c>
      <c r="J732" s="213" t="s">
        <v>333</v>
      </c>
      <c r="K732" s="213" t="s">
        <v>101</v>
      </c>
      <c r="L732" s="213" t="s">
        <v>140</v>
      </c>
      <c r="M732" s="226">
        <v>3397</v>
      </c>
      <c r="N732" s="226">
        <v>2887</v>
      </c>
      <c r="O732" s="226">
        <v>2887</v>
      </c>
      <c r="P732" s="226">
        <v>2887</v>
      </c>
      <c r="Q732" s="226">
        <v>2887</v>
      </c>
      <c r="R732" s="213" t="s">
        <v>81</v>
      </c>
      <c r="S732" s="213" t="s">
        <v>308</v>
      </c>
      <c r="T732" s="213" t="s">
        <v>309</v>
      </c>
      <c r="U732" s="213" t="s">
        <v>34</v>
      </c>
      <c r="V732" s="213" t="s">
        <v>34</v>
      </c>
      <c r="W732" s="213" t="s">
        <v>25</v>
      </c>
      <c r="X732" s="213"/>
      <c r="Y732" s="214"/>
      <c r="Z732" s="214"/>
      <c r="AA732" s="214"/>
      <c r="AB732" s="214"/>
    </row>
    <row r="733" spans="1:28" s="252" customFormat="1">
      <c r="A733" s="213" t="s">
        <v>17</v>
      </c>
      <c r="B733" s="213" t="s">
        <v>18</v>
      </c>
      <c r="C733" s="213" t="s">
        <v>25</v>
      </c>
      <c r="D733" s="213" t="s">
        <v>353</v>
      </c>
      <c r="E733" s="213" t="s">
        <v>354</v>
      </c>
      <c r="F733" s="213" t="s">
        <v>361</v>
      </c>
      <c r="G733" s="213" t="s">
        <v>362</v>
      </c>
      <c r="H733" s="213" t="s">
        <v>4343</v>
      </c>
      <c r="I733" s="213" t="s">
        <v>334</v>
      </c>
      <c r="J733" s="213" t="s">
        <v>333</v>
      </c>
      <c r="K733" s="213" t="s">
        <v>101</v>
      </c>
      <c r="L733" s="213" t="s">
        <v>140</v>
      </c>
      <c r="M733" s="226">
        <v>3397</v>
      </c>
      <c r="N733" s="226">
        <v>2887</v>
      </c>
      <c r="O733" s="226">
        <v>2887</v>
      </c>
      <c r="P733" s="226">
        <v>2887</v>
      </c>
      <c r="Q733" s="226">
        <v>2887</v>
      </c>
      <c r="R733" s="213" t="s">
        <v>81</v>
      </c>
      <c r="S733" s="213" t="s">
        <v>308</v>
      </c>
      <c r="T733" s="213" t="s">
        <v>309</v>
      </c>
      <c r="U733" s="213" t="s">
        <v>34</v>
      </c>
      <c r="V733" s="213" t="s">
        <v>34</v>
      </c>
      <c r="W733" s="213" t="s">
        <v>25</v>
      </c>
      <c r="X733" s="213"/>
      <c r="Y733" s="214"/>
      <c r="Z733" s="214"/>
      <c r="AA733" s="214"/>
      <c r="AB733" s="214"/>
    </row>
    <row r="734" spans="1:28" s="252" customFormat="1">
      <c r="A734" s="213" t="s">
        <v>17</v>
      </c>
      <c r="B734" s="213" t="s">
        <v>18</v>
      </c>
      <c r="C734" s="213" t="s">
        <v>25</v>
      </c>
      <c r="D734" s="213" t="s">
        <v>353</v>
      </c>
      <c r="E734" s="213" t="s">
        <v>354</v>
      </c>
      <c r="F734" s="213" t="s">
        <v>363</v>
      </c>
      <c r="G734" s="213" t="s">
        <v>364</v>
      </c>
      <c r="H734" s="213" t="s">
        <v>4343</v>
      </c>
      <c r="I734" s="213" t="s">
        <v>334</v>
      </c>
      <c r="J734" s="213" t="s">
        <v>333</v>
      </c>
      <c r="K734" s="213" t="s">
        <v>101</v>
      </c>
      <c r="L734" s="213" t="s">
        <v>140</v>
      </c>
      <c r="M734" s="226">
        <v>3397</v>
      </c>
      <c r="N734" s="226">
        <v>2887</v>
      </c>
      <c r="O734" s="226">
        <v>2887</v>
      </c>
      <c r="P734" s="226">
        <v>2887</v>
      </c>
      <c r="Q734" s="226">
        <v>2887</v>
      </c>
      <c r="R734" s="213" t="s">
        <v>81</v>
      </c>
      <c r="S734" s="213" t="s">
        <v>308</v>
      </c>
      <c r="T734" s="213" t="s">
        <v>309</v>
      </c>
      <c r="U734" s="213" t="s">
        <v>34</v>
      </c>
      <c r="V734" s="213" t="s">
        <v>34</v>
      </c>
      <c r="W734" s="213" t="s">
        <v>25</v>
      </c>
      <c r="X734" s="213"/>
      <c r="Y734" s="214"/>
      <c r="Z734" s="214"/>
      <c r="AA734" s="214"/>
      <c r="AB734" s="214"/>
    </row>
    <row r="735" spans="1:28" s="252" customFormat="1">
      <c r="A735" s="213" t="s">
        <v>17</v>
      </c>
      <c r="B735" s="213" t="s">
        <v>18</v>
      </c>
      <c r="C735" s="213" t="s">
        <v>25</v>
      </c>
      <c r="D735" s="213" t="s">
        <v>353</v>
      </c>
      <c r="E735" s="213" t="s">
        <v>354</v>
      </c>
      <c r="F735" s="213" t="s">
        <v>365</v>
      </c>
      <c r="G735" s="213" t="s">
        <v>366</v>
      </c>
      <c r="H735" s="213" t="s">
        <v>4343</v>
      </c>
      <c r="I735" s="213" t="s">
        <v>334</v>
      </c>
      <c r="J735" s="213" t="s">
        <v>333</v>
      </c>
      <c r="K735" s="213" t="s">
        <v>101</v>
      </c>
      <c r="L735" s="213" t="s">
        <v>140</v>
      </c>
      <c r="M735" s="226">
        <v>3397</v>
      </c>
      <c r="N735" s="226">
        <v>2887</v>
      </c>
      <c r="O735" s="226">
        <v>2887</v>
      </c>
      <c r="P735" s="226">
        <v>2887</v>
      </c>
      <c r="Q735" s="226">
        <v>2887</v>
      </c>
      <c r="R735" s="213" t="s">
        <v>81</v>
      </c>
      <c r="S735" s="213" t="s">
        <v>308</v>
      </c>
      <c r="T735" s="213" t="s">
        <v>309</v>
      </c>
      <c r="U735" s="213" t="s">
        <v>34</v>
      </c>
      <c r="V735" s="213" t="s">
        <v>34</v>
      </c>
      <c r="W735" s="213" t="s">
        <v>25</v>
      </c>
      <c r="X735" s="213"/>
      <c r="Y735" s="214"/>
      <c r="Z735" s="214"/>
      <c r="AA735" s="214"/>
      <c r="AB735" s="214"/>
    </row>
    <row r="736" spans="1:28" s="252" customFormat="1">
      <c r="A736" s="213" t="s">
        <v>17</v>
      </c>
      <c r="B736" s="213" t="s">
        <v>18</v>
      </c>
      <c r="C736" s="213" t="s">
        <v>25</v>
      </c>
      <c r="D736" s="213" t="s">
        <v>353</v>
      </c>
      <c r="E736" s="213" t="s">
        <v>354</v>
      </c>
      <c r="F736" s="213" t="s">
        <v>367</v>
      </c>
      <c r="G736" s="213" t="s">
        <v>368</v>
      </c>
      <c r="H736" s="213" t="s">
        <v>4343</v>
      </c>
      <c r="I736" s="213" t="s">
        <v>334</v>
      </c>
      <c r="J736" s="213" t="s">
        <v>333</v>
      </c>
      <c r="K736" s="213" t="s">
        <v>101</v>
      </c>
      <c r="L736" s="213" t="s">
        <v>140</v>
      </c>
      <c r="M736" s="226">
        <v>3397</v>
      </c>
      <c r="N736" s="226">
        <v>2887</v>
      </c>
      <c r="O736" s="226">
        <v>2887</v>
      </c>
      <c r="P736" s="226">
        <v>2887</v>
      </c>
      <c r="Q736" s="226">
        <v>2887</v>
      </c>
      <c r="R736" s="213" t="s">
        <v>81</v>
      </c>
      <c r="S736" s="213" t="s">
        <v>308</v>
      </c>
      <c r="T736" s="213" t="s">
        <v>309</v>
      </c>
      <c r="U736" s="213" t="s">
        <v>34</v>
      </c>
      <c r="V736" s="213" t="s">
        <v>34</v>
      </c>
      <c r="W736" s="213" t="s">
        <v>25</v>
      </c>
      <c r="X736" s="213"/>
      <c r="Y736" s="214"/>
      <c r="Z736" s="214"/>
      <c r="AA736" s="214"/>
      <c r="AB736" s="214"/>
    </row>
    <row r="737" spans="1:28" s="252" customFormat="1">
      <c r="A737" s="213" t="s">
        <v>17</v>
      </c>
      <c r="B737" s="213" t="s">
        <v>18</v>
      </c>
      <c r="C737" s="213" t="s">
        <v>25</v>
      </c>
      <c r="D737" s="213" t="s">
        <v>353</v>
      </c>
      <c r="E737" s="213" t="s">
        <v>354</v>
      </c>
      <c r="F737" s="213" t="s">
        <v>369</v>
      </c>
      <c r="G737" s="213" t="s">
        <v>370</v>
      </c>
      <c r="H737" s="213" t="s">
        <v>4343</v>
      </c>
      <c r="I737" s="213" t="s">
        <v>334</v>
      </c>
      <c r="J737" s="213" t="s">
        <v>333</v>
      </c>
      <c r="K737" s="213" t="s">
        <v>101</v>
      </c>
      <c r="L737" s="213" t="s">
        <v>140</v>
      </c>
      <c r="M737" s="226">
        <v>3397</v>
      </c>
      <c r="N737" s="226">
        <v>2887</v>
      </c>
      <c r="O737" s="226">
        <v>2887</v>
      </c>
      <c r="P737" s="226">
        <v>2887</v>
      </c>
      <c r="Q737" s="226">
        <v>2887</v>
      </c>
      <c r="R737" s="213" t="s">
        <v>81</v>
      </c>
      <c r="S737" s="213" t="s">
        <v>308</v>
      </c>
      <c r="T737" s="213" t="s">
        <v>309</v>
      </c>
      <c r="U737" s="213" t="s">
        <v>34</v>
      </c>
      <c r="V737" s="213" t="s">
        <v>34</v>
      </c>
      <c r="W737" s="213" t="s">
        <v>25</v>
      </c>
      <c r="X737" s="213"/>
      <c r="Y737" s="214"/>
      <c r="Z737" s="214"/>
      <c r="AA737" s="214"/>
      <c r="AB737" s="214"/>
    </row>
    <row r="738" spans="1:28" s="252" customFormat="1">
      <c r="A738" s="213" t="s">
        <v>29</v>
      </c>
      <c r="B738" s="213" t="s">
        <v>30</v>
      </c>
      <c r="C738" s="213" t="s">
        <v>25</v>
      </c>
      <c r="D738" s="213" t="s">
        <v>353</v>
      </c>
      <c r="E738" s="213" t="s">
        <v>354</v>
      </c>
      <c r="F738" s="213" t="s">
        <v>371</v>
      </c>
      <c r="G738" s="213" t="s">
        <v>372</v>
      </c>
      <c r="H738" s="213" t="s">
        <v>4343</v>
      </c>
      <c r="I738" s="213" t="s">
        <v>334</v>
      </c>
      <c r="J738" s="213" t="s">
        <v>333</v>
      </c>
      <c r="K738" s="213" t="s">
        <v>101</v>
      </c>
      <c r="L738" s="213" t="s">
        <v>140</v>
      </c>
      <c r="M738" s="226">
        <v>3397</v>
      </c>
      <c r="N738" s="226">
        <v>2887</v>
      </c>
      <c r="O738" s="226">
        <v>2887</v>
      </c>
      <c r="P738" s="226">
        <v>2887</v>
      </c>
      <c r="Q738" s="226">
        <v>2887</v>
      </c>
      <c r="R738" s="213" t="s">
        <v>81</v>
      </c>
      <c r="S738" s="213" t="s">
        <v>308</v>
      </c>
      <c r="T738" s="213" t="s">
        <v>309</v>
      </c>
      <c r="U738" s="213" t="s">
        <v>34</v>
      </c>
      <c r="V738" s="213" t="s">
        <v>34</v>
      </c>
      <c r="W738" s="213" t="s">
        <v>25</v>
      </c>
      <c r="X738" s="213"/>
      <c r="Y738" s="214"/>
      <c r="Z738" s="214"/>
      <c r="AA738" s="214"/>
      <c r="AB738" s="214"/>
    </row>
    <row r="739" spans="1:28" s="252" customFormat="1">
      <c r="A739" s="213" t="s">
        <v>17</v>
      </c>
      <c r="B739" s="213" t="s">
        <v>18</v>
      </c>
      <c r="C739" s="213" t="s">
        <v>25</v>
      </c>
      <c r="D739" s="213" t="s">
        <v>353</v>
      </c>
      <c r="E739" s="213" t="s">
        <v>354</v>
      </c>
      <c r="F739" s="213" t="s">
        <v>355</v>
      </c>
      <c r="G739" s="213" t="s">
        <v>356</v>
      </c>
      <c r="H739" s="213" t="s">
        <v>4344</v>
      </c>
      <c r="I739" s="213" t="s">
        <v>317</v>
      </c>
      <c r="J739" s="213" t="s">
        <v>316</v>
      </c>
      <c r="K739" s="213" t="s">
        <v>101</v>
      </c>
      <c r="L739" s="213" t="s">
        <v>140</v>
      </c>
      <c r="M739" s="226">
        <v>55134</v>
      </c>
      <c r="N739" s="226">
        <v>49620</v>
      </c>
      <c r="O739" s="226">
        <v>49620</v>
      </c>
      <c r="P739" s="226">
        <v>49620</v>
      </c>
      <c r="Q739" s="226">
        <v>49620</v>
      </c>
      <c r="R739" s="213" t="s">
        <v>81</v>
      </c>
      <c r="S739" s="213" t="s">
        <v>308</v>
      </c>
      <c r="T739" s="213" t="s">
        <v>319</v>
      </c>
      <c r="U739" s="213" t="s">
        <v>34</v>
      </c>
      <c r="V739" s="213" t="s">
        <v>34</v>
      </c>
      <c r="W739" s="213" t="s">
        <v>25</v>
      </c>
      <c r="X739" s="213"/>
      <c r="Y739" s="214"/>
      <c r="Z739" s="214"/>
      <c r="AA739" s="214"/>
      <c r="AB739" s="214"/>
    </row>
    <row r="740" spans="1:28" s="252" customFormat="1">
      <c r="A740" s="213" t="s">
        <v>17</v>
      </c>
      <c r="B740" s="213" t="s">
        <v>18</v>
      </c>
      <c r="C740" s="213" t="s">
        <v>25</v>
      </c>
      <c r="D740" s="213" t="s">
        <v>353</v>
      </c>
      <c r="E740" s="213" t="s">
        <v>354</v>
      </c>
      <c r="F740" s="213" t="s">
        <v>357</v>
      </c>
      <c r="G740" s="213" t="s">
        <v>358</v>
      </c>
      <c r="H740" s="213" t="s">
        <v>4344</v>
      </c>
      <c r="I740" s="213" t="s">
        <v>317</v>
      </c>
      <c r="J740" s="213" t="s">
        <v>316</v>
      </c>
      <c r="K740" s="213" t="s">
        <v>101</v>
      </c>
      <c r="L740" s="213" t="s">
        <v>140</v>
      </c>
      <c r="M740" s="226">
        <v>55134</v>
      </c>
      <c r="N740" s="226">
        <v>49620</v>
      </c>
      <c r="O740" s="226">
        <v>49620</v>
      </c>
      <c r="P740" s="226">
        <v>49620</v>
      </c>
      <c r="Q740" s="226">
        <v>49620</v>
      </c>
      <c r="R740" s="213" t="s">
        <v>81</v>
      </c>
      <c r="S740" s="213" t="s">
        <v>308</v>
      </c>
      <c r="T740" s="213" t="s">
        <v>319</v>
      </c>
      <c r="U740" s="213" t="s">
        <v>34</v>
      </c>
      <c r="V740" s="213" t="s">
        <v>34</v>
      </c>
      <c r="W740" s="213" t="s">
        <v>25</v>
      </c>
      <c r="X740" s="213"/>
      <c r="Y740" s="214"/>
      <c r="Z740" s="214"/>
      <c r="AA740" s="214"/>
      <c r="AB740" s="214"/>
    </row>
    <row r="741" spans="1:28" s="252" customFormat="1">
      <c r="A741" s="213" t="s">
        <v>17</v>
      </c>
      <c r="B741" s="213" t="s">
        <v>18</v>
      </c>
      <c r="C741" s="213" t="s">
        <v>25</v>
      </c>
      <c r="D741" s="213" t="s">
        <v>353</v>
      </c>
      <c r="E741" s="213" t="s">
        <v>354</v>
      </c>
      <c r="F741" s="213" t="s">
        <v>359</v>
      </c>
      <c r="G741" s="213" t="s">
        <v>360</v>
      </c>
      <c r="H741" s="213" t="s">
        <v>4344</v>
      </c>
      <c r="I741" s="213" t="s">
        <v>317</v>
      </c>
      <c r="J741" s="213" t="s">
        <v>316</v>
      </c>
      <c r="K741" s="213" t="s">
        <v>101</v>
      </c>
      <c r="L741" s="213" t="s">
        <v>140</v>
      </c>
      <c r="M741" s="226">
        <v>55134</v>
      </c>
      <c r="N741" s="226">
        <v>49620</v>
      </c>
      <c r="O741" s="226">
        <v>49620</v>
      </c>
      <c r="P741" s="226">
        <v>49620</v>
      </c>
      <c r="Q741" s="226">
        <v>49620</v>
      </c>
      <c r="R741" s="213" t="s">
        <v>81</v>
      </c>
      <c r="S741" s="213" t="s">
        <v>308</v>
      </c>
      <c r="T741" s="213" t="s">
        <v>319</v>
      </c>
      <c r="U741" s="213" t="s">
        <v>34</v>
      </c>
      <c r="V741" s="213" t="s">
        <v>34</v>
      </c>
      <c r="W741" s="213" t="s">
        <v>25</v>
      </c>
      <c r="X741" s="213"/>
      <c r="Y741" s="214"/>
      <c r="Z741" s="214"/>
      <c r="AA741" s="214"/>
      <c r="AB741" s="214"/>
    </row>
    <row r="742" spans="1:28" s="252" customFormat="1">
      <c r="A742" s="213" t="s">
        <v>17</v>
      </c>
      <c r="B742" s="213" t="s">
        <v>18</v>
      </c>
      <c r="C742" s="213" t="s">
        <v>25</v>
      </c>
      <c r="D742" s="213" t="s">
        <v>353</v>
      </c>
      <c r="E742" s="213" t="s">
        <v>354</v>
      </c>
      <c r="F742" s="213" t="s">
        <v>361</v>
      </c>
      <c r="G742" s="213" t="s">
        <v>362</v>
      </c>
      <c r="H742" s="213" t="s">
        <v>4344</v>
      </c>
      <c r="I742" s="213" t="s">
        <v>317</v>
      </c>
      <c r="J742" s="213" t="s">
        <v>316</v>
      </c>
      <c r="K742" s="213" t="s">
        <v>101</v>
      </c>
      <c r="L742" s="213" t="s">
        <v>140</v>
      </c>
      <c r="M742" s="226">
        <v>55134</v>
      </c>
      <c r="N742" s="226">
        <v>49620</v>
      </c>
      <c r="O742" s="226">
        <v>49620</v>
      </c>
      <c r="P742" s="226">
        <v>49620</v>
      </c>
      <c r="Q742" s="226">
        <v>49620</v>
      </c>
      <c r="R742" s="213" t="s">
        <v>81</v>
      </c>
      <c r="S742" s="213" t="s">
        <v>308</v>
      </c>
      <c r="T742" s="213" t="s">
        <v>319</v>
      </c>
      <c r="U742" s="213" t="s">
        <v>34</v>
      </c>
      <c r="V742" s="213" t="s">
        <v>34</v>
      </c>
      <c r="W742" s="213" t="s">
        <v>25</v>
      </c>
      <c r="X742" s="213"/>
      <c r="Y742" s="214"/>
      <c r="Z742" s="214"/>
      <c r="AA742" s="214"/>
      <c r="AB742" s="214"/>
    </row>
    <row r="743" spans="1:28" s="252" customFormat="1">
      <c r="A743" s="213" t="s">
        <v>17</v>
      </c>
      <c r="B743" s="213" t="s">
        <v>18</v>
      </c>
      <c r="C743" s="213" t="s">
        <v>25</v>
      </c>
      <c r="D743" s="213" t="s">
        <v>353</v>
      </c>
      <c r="E743" s="213" t="s">
        <v>354</v>
      </c>
      <c r="F743" s="213" t="s">
        <v>363</v>
      </c>
      <c r="G743" s="213" t="s">
        <v>364</v>
      </c>
      <c r="H743" s="213" t="s">
        <v>4344</v>
      </c>
      <c r="I743" s="213" t="s">
        <v>317</v>
      </c>
      <c r="J743" s="213" t="s">
        <v>316</v>
      </c>
      <c r="K743" s="213" t="s">
        <v>101</v>
      </c>
      <c r="L743" s="213" t="s">
        <v>140</v>
      </c>
      <c r="M743" s="226">
        <v>55134</v>
      </c>
      <c r="N743" s="226">
        <v>49620</v>
      </c>
      <c r="O743" s="226">
        <v>49620</v>
      </c>
      <c r="P743" s="226">
        <v>49620</v>
      </c>
      <c r="Q743" s="226">
        <v>49620</v>
      </c>
      <c r="R743" s="213" t="s">
        <v>81</v>
      </c>
      <c r="S743" s="213" t="s">
        <v>308</v>
      </c>
      <c r="T743" s="213" t="s">
        <v>319</v>
      </c>
      <c r="U743" s="213" t="s">
        <v>34</v>
      </c>
      <c r="V743" s="213" t="s">
        <v>34</v>
      </c>
      <c r="W743" s="213" t="s">
        <v>25</v>
      </c>
      <c r="X743" s="213"/>
      <c r="Y743" s="214"/>
      <c r="Z743" s="214"/>
      <c r="AA743" s="214"/>
      <c r="AB743" s="214"/>
    </row>
    <row r="744" spans="1:28" s="252" customFormat="1">
      <c r="A744" s="213" t="s">
        <v>17</v>
      </c>
      <c r="B744" s="213" t="s">
        <v>18</v>
      </c>
      <c r="C744" s="213" t="s">
        <v>25</v>
      </c>
      <c r="D744" s="213" t="s">
        <v>353</v>
      </c>
      <c r="E744" s="213" t="s">
        <v>354</v>
      </c>
      <c r="F744" s="213" t="s">
        <v>365</v>
      </c>
      <c r="G744" s="213" t="s">
        <v>366</v>
      </c>
      <c r="H744" s="213" t="s">
        <v>4344</v>
      </c>
      <c r="I744" s="213" t="s">
        <v>317</v>
      </c>
      <c r="J744" s="213" t="s">
        <v>316</v>
      </c>
      <c r="K744" s="213" t="s">
        <v>101</v>
      </c>
      <c r="L744" s="213" t="s">
        <v>140</v>
      </c>
      <c r="M744" s="226">
        <v>55134</v>
      </c>
      <c r="N744" s="226">
        <v>49620</v>
      </c>
      <c r="O744" s="226">
        <v>49620</v>
      </c>
      <c r="P744" s="226">
        <v>49620</v>
      </c>
      <c r="Q744" s="226">
        <v>49620</v>
      </c>
      <c r="R744" s="213" t="s">
        <v>81</v>
      </c>
      <c r="S744" s="213" t="s">
        <v>308</v>
      </c>
      <c r="T744" s="213" t="s">
        <v>309</v>
      </c>
      <c r="U744" s="213" t="s">
        <v>34</v>
      </c>
      <c r="V744" s="213" t="s">
        <v>34</v>
      </c>
      <c r="W744" s="213" t="s">
        <v>25</v>
      </c>
      <c r="X744" s="213"/>
      <c r="Y744" s="214"/>
      <c r="Z744" s="214"/>
      <c r="AA744" s="214"/>
      <c r="AB744" s="214"/>
    </row>
    <row r="745" spans="1:28" s="252" customFormat="1">
      <c r="A745" s="213" t="s">
        <v>17</v>
      </c>
      <c r="B745" s="213" t="s">
        <v>18</v>
      </c>
      <c r="C745" s="213" t="s">
        <v>25</v>
      </c>
      <c r="D745" s="213" t="s">
        <v>353</v>
      </c>
      <c r="E745" s="213" t="s">
        <v>354</v>
      </c>
      <c r="F745" s="213" t="s">
        <v>367</v>
      </c>
      <c r="G745" s="213" t="s">
        <v>368</v>
      </c>
      <c r="H745" s="213" t="s">
        <v>4344</v>
      </c>
      <c r="I745" s="213" t="s">
        <v>317</v>
      </c>
      <c r="J745" s="213" t="s">
        <v>316</v>
      </c>
      <c r="K745" s="213" t="s">
        <v>101</v>
      </c>
      <c r="L745" s="213" t="s">
        <v>140</v>
      </c>
      <c r="M745" s="226">
        <v>55134</v>
      </c>
      <c r="N745" s="226">
        <v>49620</v>
      </c>
      <c r="O745" s="226">
        <v>49620</v>
      </c>
      <c r="P745" s="226">
        <v>49620</v>
      </c>
      <c r="Q745" s="226">
        <v>49620</v>
      </c>
      <c r="R745" s="213" t="s">
        <v>81</v>
      </c>
      <c r="S745" s="213" t="s">
        <v>308</v>
      </c>
      <c r="T745" s="213" t="s">
        <v>319</v>
      </c>
      <c r="U745" s="213" t="s">
        <v>34</v>
      </c>
      <c r="V745" s="213" t="s">
        <v>34</v>
      </c>
      <c r="W745" s="213" t="s">
        <v>25</v>
      </c>
      <c r="X745" s="213"/>
      <c r="Y745" s="214"/>
      <c r="Z745" s="214"/>
      <c r="AA745" s="214"/>
      <c r="AB745" s="214"/>
    </row>
    <row r="746" spans="1:28" s="252" customFormat="1">
      <c r="A746" s="213" t="s">
        <v>17</v>
      </c>
      <c r="B746" s="213" t="s">
        <v>18</v>
      </c>
      <c r="C746" s="213" t="s">
        <v>25</v>
      </c>
      <c r="D746" s="213" t="s">
        <v>353</v>
      </c>
      <c r="E746" s="213" t="s">
        <v>354</v>
      </c>
      <c r="F746" s="213" t="s">
        <v>369</v>
      </c>
      <c r="G746" s="213" t="s">
        <v>370</v>
      </c>
      <c r="H746" s="213" t="s">
        <v>4344</v>
      </c>
      <c r="I746" s="213" t="s">
        <v>317</v>
      </c>
      <c r="J746" s="213" t="s">
        <v>316</v>
      </c>
      <c r="K746" s="213" t="s">
        <v>101</v>
      </c>
      <c r="L746" s="213" t="s">
        <v>140</v>
      </c>
      <c r="M746" s="226">
        <v>55134</v>
      </c>
      <c r="N746" s="226">
        <v>49620</v>
      </c>
      <c r="O746" s="226">
        <v>49620</v>
      </c>
      <c r="P746" s="226">
        <v>49620</v>
      </c>
      <c r="Q746" s="226">
        <v>49620</v>
      </c>
      <c r="R746" s="213" t="s">
        <v>81</v>
      </c>
      <c r="S746" s="213" t="s">
        <v>308</v>
      </c>
      <c r="T746" s="213" t="s">
        <v>319</v>
      </c>
      <c r="U746" s="213" t="s">
        <v>34</v>
      </c>
      <c r="V746" s="213" t="s">
        <v>34</v>
      </c>
      <c r="W746" s="213" t="s">
        <v>25</v>
      </c>
      <c r="X746" s="213"/>
      <c r="Y746" s="214"/>
      <c r="Z746" s="214"/>
      <c r="AA746" s="214"/>
      <c r="AB746" s="214"/>
    </row>
    <row r="747" spans="1:28" s="252" customFormat="1">
      <c r="A747" s="213" t="s">
        <v>17</v>
      </c>
      <c r="B747" s="213" t="s">
        <v>18</v>
      </c>
      <c r="C747" s="213" t="s">
        <v>25</v>
      </c>
      <c r="D747" s="213" t="s">
        <v>353</v>
      </c>
      <c r="E747" s="213" t="s">
        <v>354</v>
      </c>
      <c r="F747" s="213" t="s">
        <v>355</v>
      </c>
      <c r="G747" s="213" t="s">
        <v>356</v>
      </c>
      <c r="H747" s="213" t="s">
        <v>4345</v>
      </c>
      <c r="I747" s="213" t="s">
        <v>338</v>
      </c>
      <c r="J747" s="213" t="s">
        <v>337</v>
      </c>
      <c r="K747" s="213" t="s">
        <v>101</v>
      </c>
      <c r="L747" s="213" t="s">
        <v>140</v>
      </c>
      <c r="M747" s="226">
        <v>18481</v>
      </c>
      <c r="N747" s="226">
        <v>14785</v>
      </c>
      <c r="O747" s="226">
        <v>14785</v>
      </c>
      <c r="P747" s="226">
        <v>14785</v>
      </c>
      <c r="Q747" s="226">
        <v>14785</v>
      </c>
      <c r="R747" s="213" t="s">
        <v>81</v>
      </c>
      <c r="S747" s="213" t="s">
        <v>308</v>
      </c>
      <c r="T747" s="213" t="s">
        <v>314</v>
      </c>
      <c r="U747" s="213" t="s">
        <v>34</v>
      </c>
      <c r="V747" s="213" t="s">
        <v>34</v>
      </c>
      <c r="W747" s="213" t="s">
        <v>25</v>
      </c>
      <c r="X747" s="213"/>
      <c r="Y747" s="214"/>
      <c r="Z747" s="214"/>
      <c r="AA747" s="214"/>
      <c r="AB747" s="214"/>
    </row>
    <row r="748" spans="1:28" s="252" customFormat="1">
      <c r="A748" s="213" t="s">
        <v>17</v>
      </c>
      <c r="B748" s="213" t="s">
        <v>18</v>
      </c>
      <c r="C748" s="213" t="s">
        <v>25</v>
      </c>
      <c r="D748" s="213" t="s">
        <v>353</v>
      </c>
      <c r="E748" s="213" t="s">
        <v>354</v>
      </c>
      <c r="F748" s="213" t="s">
        <v>357</v>
      </c>
      <c r="G748" s="213" t="s">
        <v>358</v>
      </c>
      <c r="H748" s="213" t="s">
        <v>4345</v>
      </c>
      <c r="I748" s="213" t="s">
        <v>338</v>
      </c>
      <c r="J748" s="213" t="s">
        <v>337</v>
      </c>
      <c r="K748" s="213" t="s">
        <v>101</v>
      </c>
      <c r="L748" s="213" t="s">
        <v>140</v>
      </c>
      <c r="M748" s="226">
        <v>18481</v>
      </c>
      <c r="N748" s="226">
        <v>14785</v>
      </c>
      <c r="O748" s="226">
        <v>14785</v>
      </c>
      <c r="P748" s="226">
        <v>14785</v>
      </c>
      <c r="Q748" s="226">
        <v>14785</v>
      </c>
      <c r="R748" s="213" t="s">
        <v>81</v>
      </c>
      <c r="S748" s="213" t="s">
        <v>308</v>
      </c>
      <c r="T748" s="213" t="s">
        <v>314</v>
      </c>
      <c r="U748" s="213" t="s">
        <v>34</v>
      </c>
      <c r="V748" s="213" t="s">
        <v>34</v>
      </c>
      <c r="W748" s="213" t="s">
        <v>25</v>
      </c>
      <c r="X748" s="213"/>
      <c r="Y748" s="214"/>
      <c r="Z748" s="214"/>
      <c r="AA748" s="214"/>
      <c r="AB748" s="214"/>
    </row>
    <row r="749" spans="1:28" s="252" customFormat="1">
      <c r="A749" s="213" t="s">
        <v>17</v>
      </c>
      <c r="B749" s="213" t="s">
        <v>18</v>
      </c>
      <c r="C749" s="213" t="s">
        <v>25</v>
      </c>
      <c r="D749" s="213" t="s">
        <v>353</v>
      </c>
      <c r="E749" s="213" t="s">
        <v>354</v>
      </c>
      <c r="F749" s="213" t="s">
        <v>359</v>
      </c>
      <c r="G749" s="213" t="s">
        <v>360</v>
      </c>
      <c r="H749" s="213" t="s">
        <v>4345</v>
      </c>
      <c r="I749" s="213" t="s">
        <v>338</v>
      </c>
      <c r="J749" s="213" t="s">
        <v>337</v>
      </c>
      <c r="K749" s="213" t="s">
        <v>101</v>
      </c>
      <c r="L749" s="213" t="s">
        <v>140</v>
      </c>
      <c r="M749" s="226">
        <v>18481</v>
      </c>
      <c r="N749" s="226">
        <v>14785</v>
      </c>
      <c r="O749" s="226">
        <v>14785</v>
      </c>
      <c r="P749" s="226">
        <v>14785</v>
      </c>
      <c r="Q749" s="226">
        <v>14785</v>
      </c>
      <c r="R749" s="213" t="s">
        <v>81</v>
      </c>
      <c r="S749" s="213" t="s">
        <v>308</v>
      </c>
      <c r="T749" s="213" t="s">
        <v>309</v>
      </c>
      <c r="U749" s="213" t="s">
        <v>34</v>
      </c>
      <c r="V749" s="213" t="s">
        <v>34</v>
      </c>
      <c r="W749" s="213" t="s">
        <v>25</v>
      </c>
      <c r="X749" s="213"/>
      <c r="Y749" s="214"/>
      <c r="Z749" s="214"/>
      <c r="AA749" s="214"/>
      <c r="AB749" s="214"/>
    </row>
    <row r="750" spans="1:28" s="252" customFormat="1">
      <c r="A750" s="213" t="s">
        <v>17</v>
      </c>
      <c r="B750" s="213" t="s">
        <v>18</v>
      </c>
      <c r="C750" s="213" t="s">
        <v>25</v>
      </c>
      <c r="D750" s="213" t="s">
        <v>353</v>
      </c>
      <c r="E750" s="213" t="s">
        <v>354</v>
      </c>
      <c r="F750" s="213" t="s">
        <v>361</v>
      </c>
      <c r="G750" s="213" t="s">
        <v>362</v>
      </c>
      <c r="H750" s="213" t="s">
        <v>4345</v>
      </c>
      <c r="I750" s="213" t="s">
        <v>338</v>
      </c>
      <c r="J750" s="213" t="s">
        <v>337</v>
      </c>
      <c r="K750" s="213" t="s">
        <v>101</v>
      </c>
      <c r="L750" s="213" t="s">
        <v>140</v>
      </c>
      <c r="M750" s="226">
        <v>18481</v>
      </c>
      <c r="N750" s="226">
        <v>14785</v>
      </c>
      <c r="O750" s="226">
        <v>14785</v>
      </c>
      <c r="P750" s="226">
        <v>14785</v>
      </c>
      <c r="Q750" s="226">
        <v>14785</v>
      </c>
      <c r="R750" s="213" t="s">
        <v>81</v>
      </c>
      <c r="S750" s="213" t="s">
        <v>308</v>
      </c>
      <c r="T750" s="213" t="s">
        <v>314</v>
      </c>
      <c r="U750" s="213" t="s">
        <v>34</v>
      </c>
      <c r="V750" s="213" t="s">
        <v>34</v>
      </c>
      <c r="W750" s="213" t="s">
        <v>25</v>
      </c>
      <c r="X750" s="213"/>
      <c r="Y750" s="214"/>
      <c r="Z750" s="214"/>
      <c r="AA750" s="214"/>
      <c r="AB750" s="214"/>
    </row>
    <row r="751" spans="1:28" s="252" customFormat="1">
      <c r="A751" s="213" t="s">
        <v>17</v>
      </c>
      <c r="B751" s="213" t="s">
        <v>18</v>
      </c>
      <c r="C751" s="213" t="s">
        <v>25</v>
      </c>
      <c r="D751" s="213" t="s">
        <v>353</v>
      </c>
      <c r="E751" s="213" t="s">
        <v>354</v>
      </c>
      <c r="F751" s="213" t="s">
        <v>363</v>
      </c>
      <c r="G751" s="213" t="s">
        <v>364</v>
      </c>
      <c r="H751" s="213" t="s">
        <v>4345</v>
      </c>
      <c r="I751" s="213" t="s">
        <v>338</v>
      </c>
      <c r="J751" s="213" t="s">
        <v>337</v>
      </c>
      <c r="K751" s="213" t="s">
        <v>101</v>
      </c>
      <c r="L751" s="213" t="s">
        <v>140</v>
      </c>
      <c r="M751" s="226">
        <v>18481</v>
      </c>
      <c r="N751" s="226">
        <v>14785</v>
      </c>
      <c r="O751" s="226">
        <v>14785</v>
      </c>
      <c r="P751" s="226">
        <v>14785</v>
      </c>
      <c r="Q751" s="226">
        <v>14785</v>
      </c>
      <c r="R751" s="213" t="s">
        <v>81</v>
      </c>
      <c r="S751" s="213" t="s">
        <v>308</v>
      </c>
      <c r="T751" s="213" t="s">
        <v>314</v>
      </c>
      <c r="U751" s="213" t="s">
        <v>34</v>
      </c>
      <c r="V751" s="213" t="s">
        <v>34</v>
      </c>
      <c r="W751" s="213" t="s">
        <v>25</v>
      </c>
      <c r="X751" s="213"/>
      <c r="Y751" s="214"/>
      <c r="Z751" s="214"/>
      <c r="AA751" s="214"/>
      <c r="AB751" s="214"/>
    </row>
    <row r="752" spans="1:28" s="252" customFormat="1">
      <c r="A752" s="213" t="s">
        <v>17</v>
      </c>
      <c r="B752" s="213" t="s">
        <v>18</v>
      </c>
      <c r="C752" s="213" t="s">
        <v>25</v>
      </c>
      <c r="D752" s="213" t="s">
        <v>353</v>
      </c>
      <c r="E752" s="213" t="s">
        <v>354</v>
      </c>
      <c r="F752" s="213" t="s">
        <v>365</v>
      </c>
      <c r="G752" s="213" t="s">
        <v>366</v>
      </c>
      <c r="H752" s="213" t="s">
        <v>4345</v>
      </c>
      <c r="I752" s="213" t="s">
        <v>338</v>
      </c>
      <c r="J752" s="213" t="s">
        <v>337</v>
      </c>
      <c r="K752" s="213" t="s">
        <v>101</v>
      </c>
      <c r="L752" s="213" t="s">
        <v>140</v>
      </c>
      <c r="M752" s="226">
        <v>18481</v>
      </c>
      <c r="N752" s="226">
        <v>14785</v>
      </c>
      <c r="O752" s="226">
        <v>14785</v>
      </c>
      <c r="P752" s="226">
        <v>14785</v>
      </c>
      <c r="Q752" s="226">
        <v>14785</v>
      </c>
      <c r="R752" s="213" t="s">
        <v>81</v>
      </c>
      <c r="S752" s="213" t="s">
        <v>308</v>
      </c>
      <c r="T752" s="213" t="s">
        <v>314</v>
      </c>
      <c r="U752" s="213" t="s">
        <v>34</v>
      </c>
      <c r="V752" s="213" t="s">
        <v>34</v>
      </c>
      <c r="W752" s="213" t="s">
        <v>25</v>
      </c>
      <c r="X752" s="213"/>
      <c r="Y752" s="214"/>
      <c r="Z752" s="214"/>
      <c r="AA752" s="214"/>
      <c r="AB752" s="214"/>
    </row>
    <row r="753" spans="1:28" s="252" customFormat="1">
      <c r="A753" s="213" t="s">
        <v>17</v>
      </c>
      <c r="B753" s="213" t="s">
        <v>18</v>
      </c>
      <c r="C753" s="213" t="s">
        <v>25</v>
      </c>
      <c r="D753" s="213" t="s">
        <v>353</v>
      </c>
      <c r="E753" s="213" t="s">
        <v>354</v>
      </c>
      <c r="F753" s="213" t="s">
        <v>367</v>
      </c>
      <c r="G753" s="213" t="s">
        <v>368</v>
      </c>
      <c r="H753" s="213" t="s">
        <v>4345</v>
      </c>
      <c r="I753" s="213" t="s">
        <v>338</v>
      </c>
      <c r="J753" s="213" t="s">
        <v>337</v>
      </c>
      <c r="K753" s="213" t="s">
        <v>101</v>
      </c>
      <c r="L753" s="213" t="s">
        <v>140</v>
      </c>
      <c r="M753" s="226">
        <v>18481</v>
      </c>
      <c r="N753" s="226">
        <v>14785</v>
      </c>
      <c r="O753" s="226">
        <v>14785</v>
      </c>
      <c r="P753" s="226">
        <v>14785</v>
      </c>
      <c r="Q753" s="226">
        <v>14785</v>
      </c>
      <c r="R753" s="213" t="s">
        <v>81</v>
      </c>
      <c r="S753" s="213" t="s">
        <v>308</v>
      </c>
      <c r="T753" s="213" t="s">
        <v>314</v>
      </c>
      <c r="U753" s="213" t="s">
        <v>34</v>
      </c>
      <c r="V753" s="213" t="s">
        <v>34</v>
      </c>
      <c r="W753" s="213" t="s">
        <v>25</v>
      </c>
      <c r="X753" s="213"/>
      <c r="Y753" s="214"/>
      <c r="Z753" s="214"/>
      <c r="AA753" s="214"/>
      <c r="AB753" s="214"/>
    </row>
    <row r="754" spans="1:28" s="252" customFormat="1">
      <c r="A754" s="213" t="s">
        <v>17</v>
      </c>
      <c r="B754" s="213" t="s">
        <v>18</v>
      </c>
      <c r="C754" s="213" t="s">
        <v>25</v>
      </c>
      <c r="D754" s="213" t="s">
        <v>353</v>
      </c>
      <c r="E754" s="213" t="s">
        <v>354</v>
      </c>
      <c r="F754" s="213" t="s">
        <v>369</v>
      </c>
      <c r="G754" s="213" t="s">
        <v>370</v>
      </c>
      <c r="H754" s="213" t="s">
        <v>4345</v>
      </c>
      <c r="I754" s="213" t="s">
        <v>338</v>
      </c>
      <c r="J754" s="213" t="s">
        <v>337</v>
      </c>
      <c r="K754" s="213" t="s">
        <v>101</v>
      </c>
      <c r="L754" s="213" t="s">
        <v>140</v>
      </c>
      <c r="M754" s="226">
        <v>18481</v>
      </c>
      <c r="N754" s="226">
        <v>14785</v>
      </c>
      <c r="O754" s="226">
        <v>14785</v>
      </c>
      <c r="P754" s="226">
        <v>14785</v>
      </c>
      <c r="Q754" s="226">
        <v>14785</v>
      </c>
      <c r="R754" s="213" t="s">
        <v>81</v>
      </c>
      <c r="S754" s="213" t="s">
        <v>308</v>
      </c>
      <c r="T754" s="213" t="s">
        <v>314</v>
      </c>
      <c r="U754" s="213" t="s">
        <v>34</v>
      </c>
      <c r="V754" s="213" t="s">
        <v>34</v>
      </c>
      <c r="W754" s="213" t="s">
        <v>25</v>
      </c>
      <c r="X754" s="213"/>
      <c r="Y754" s="214"/>
      <c r="Z754" s="214"/>
      <c r="AA754" s="214"/>
      <c r="AB754" s="214"/>
    </row>
    <row r="755" spans="1:28" s="252" customFormat="1">
      <c r="A755" s="213" t="s">
        <v>29</v>
      </c>
      <c r="B755" s="213" t="s">
        <v>30</v>
      </c>
      <c r="C755" s="213" t="s">
        <v>25</v>
      </c>
      <c r="D755" s="213" t="s">
        <v>353</v>
      </c>
      <c r="E755" s="213" t="s">
        <v>354</v>
      </c>
      <c r="F755" s="213" t="s">
        <v>371</v>
      </c>
      <c r="G755" s="213" t="s">
        <v>372</v>
      </c>
      <c r="H755" s="213" t="s">
        <v>4345</v>
      </c>
      <c r="I755" s="213" t="s">
        <v>338</v>
      </c>
      <c r="J755" s="213" t="s">
        <v>337</v>
      </c>
      <c r="K755" s="213" t="s">
        <v>101</v>
      </c>
      <c r="L755" s="213" t="s">
        <v>140</v>
      </c>
      <c r="M755" s="226">
        <v>18481</v>
      </c>
      <c r="N755" s="226">
        <v>14785</v>
      </c>
      <c r="O755" s="226">
        <v>14785</v>
      </c>
      <c r="P755" s="226">
        <v>14785</v>
      </c>
      <c r="Q755" s="226">
        <v>14785</v>
      </c>
      <c r="R755" s="213" t="s">
        <v>81</v>
      </c>
      <c r="S755" s="213" t="s">
        <v>308</v>
      </c>
      <c r="T755" s="213" t="s">
        <v>314</v>
      </c>
      <c r="U755" s="213" t="s">
        <v>34</v>
      </c>
      <c r="V755" s="213" t="s">
        <v>34</v>
      </c>
      <c r="W755" s="213" t="s">
        <v>25</v>
      </c>
      <c r="X755" s="213"/>
      <c r="Y755" s="214"/>
      <c r="Z755" s="214"/>
      <c r="AA755" s="214"/>
      <c r="AB755" s="214"/>
    </row>
    <row r="756" spans="1:28" s="252" customFormat="1">
      <c r="A756" s="213" t="s">
        <v>17</v>
      </c>
      <c r="B756" s="213" t="s">
        <v>18</v>
      </c>
      <c r="C756" s="213" t="s">
        <v>25</v>
      </c>
      <c r="D756" s="213" t="s">
        <v>353</v>
      </c>
      <c r="E756" s="213" t="s">
        <v>354</v>
      </c>
      <c r="F756" s="213" t="s">
        <v>363</v>
      </c>
      <c r="G756" s="213" t="s">
        <v>364</v>
      </c>
      <c r="H756" s="213" t="s">
        <v>4346</v>
      </c>
      <c r="I756" s="213" t="s">
        <v>346</v>
      </c>
      <c r="J756" s="213" t="s">
        <v>345</v>
      </c>
      <c r="K756" s="213" t="s">
        <v>347</v>
      </c>
      <c r="L756" s="213" t="s">
        <v>34</v>
      </c>
      <c r="M756" s="213">
        <v>36.31</v>
      </c>
      <c r="N756" s="213">
        <v>35.049999999999997</v>
      </c>
      <c r="O756" s="213">
        <v>35.049999999999997</v>
      </c>
      <c r="P756" s="213">
        <v>35.049999999999997</v>
      </c>
      <c r="Q756" s="213">
        <v>35.049999999999997</v>
      </c>
      <c r="R756" s="213" t="s">
        <v>81</v>
      </c>
      <c r="S756" s="213" t="s">
        <v>308</v>
      </c>
      <c r="T756" s="213" t="s">
        <v>309</v>
      </c>
      <c r="U756" s="213" t="s">
        <v>34</v>
      </c>
      <c r="V756" s="213" t="s">
        <v>34</v>
      </c>
      <c r="W756" s="213" t="s">
        <v>25</v>
      </c>
      <c r="X756" s="213"/>
      <c r="Y756" s="214"/>
      <c r="Z756" s="214"/>
      <c r="AA756" s="214"/>
      <c r="AB756" s="214"/>
    </row>
    <row r="757" spans="1:28" s="252" customFormat="1">
      <c r="A757" s="213" t="s">
        <v>17</v>
      </c>
      <c r="B757" s="213" t="s">
        <v>18</v>
      </c>
      <c r="C757" s="213" t="s">
        <v>25</v>
      </c>
      <c r="D757" s="213" t="s">
        <v>2423</v>
      </c>
      <c r="E757" s="213" t="s">
        <v>1343</v>
      </c>
      <c r="F757" s="213" t="s">
        <v>2438</v>
      </c>
      <c r="G757" s="213" t="s">
        <v>2439</v>
      </c>
      <c r="H757" s="213" t="s">
        <v>1331</v>
      </c>
      <c r="I757" s="213" t="s">
        <v>1333</v>
      </c>
      <c r="J757" s="213" t="s">
        <v>1332</v>
      </c>
      <c r="K757" s="213" t="s">
        <v>101</v>
      </c>
      <c r="L757" s="213" t="s">
        <v>80</v>
      </c>
      <c r="M757" s="227" t="s">
        <v>34</v>
      </c>
      <c r="N757" s="227">
        <v>5</v>
      </c>
      <c r="O757" s="227">
        <v>5</v>
      </c>
      <c r="P757" s="227">
        <v>5</v>
      </c>
      <c r="Q757" s="227">
        <v>5</v>
      </c>
      <c r="R757" s="213" t="s">
        <v>81</v>
      </c>
      <c r="S757" s="213" t="s">
        <v>1334</v>
      </c>
      <c r="T757" s="213" t="s">
        <v>1334</v>
      </c>
      <c r="U757" s="213" t="s">
        <v>34</v>
      </c>
      <c r="V757" s="213" t="s">
        <v>34</v>
      </c>
      <c r="W757" s="213" t="s">
        <v>25</v>
      </c>
      <c r="X757" s="213"/>
      <c r="Y757" s="214"/>
      <c r="Z757" s="214"/>
      <c r="AA757" s="214"/>
      <c r="AB757" s="214"/>
    </row>
    <row r="758" spans="1:28" s="252" customFormat="1">
      <c r="A758" s="213" t="s">
        <v>17</v>
      </c>
      <c r="B758" s="213" t="s">
        <v>18</v>
      </c>
      <c r="C758" s="213" t="s">
        <v>25</v>
      </c>
      <c r="D758" s="213" t="s">
        <v>2423</v>
      </c>
      <c r="E758" s="213" t="s">
        <v>1343</v>
      </c>
      <c r="F758" s="213" t="s">
        <v>2454</v>
      </c>
      <c r="G758" s="213" t="s">
        <v>2455</v>
      </c>
      <c r="H758" s="213" t="s">
        <v>4347</v>
      </c>
      <c r="I758" s="213" t="s">
        <v>1376</v>
      </c>
      <c r="J758" s="213" t="s">
        <v>1375</v>
      </c>
      <c r="K758" s="213" t="s">
        <v>79</v>
      </c>
      <c r="L758" s="213" t="s">
        <v>81</v>
      </c>
      <c r="M758" s="213" t="s">
        <v>34</v>
      </c>
      <c r="N758" s="236">
        <v>0.1</v>
      </c>
      <c r="O758" s="236">
        <v>0.1</v>
      </c>
      <c r="P758" s="236">
        <v>0.1</v>
      </c>
      <c r="Q758" s="236">
        <v>0.1</v>
      </c>
      <c r="R758" s="213" t="s">
        <v>81</v>
      </c>
      <c r="S758" s="213" t="s">
        <v>1378</v>
      </c>
      <c r="T758" s="213" t="s">
        <v>1378</v>
      </c>
      <c r="U758" s="213" t="s">
        <v>34</v>
      </c>
      <c r="V758" s="213" t="s">
        <v>34</v>
      </c>
      <c r="W758" s="213" t="s">
        <v>25</v>
      </c>
      <c r="X758" s="213"/>
      <c r="Y758" s="214"/>
      <c r="Z758" s="214"/>
      <c r="AA758" s="214"/>
      <c r="AB758" s="214"/>
    </row>
    <row r="759" spans="1:28" s="252" customFormat="1">
      <c r="A759" s="213" t="s">
        <v>17</v>
      </c>
      <c r="B759" s="213" t="s">
        <v>18</v>
      </c>
      <c r="C759" s="213" t="s">
        <v>25</v>
      </c>
      <c r="D759" s="213" t="s">
        <v>2423</v>
      </c>
      <c r="E759" s="213" t="s">
        <v>1343</v>
      </c>
      <c r="F759" s="213" t="s">
        <v>2452</v>
      </c>
      <c r="G759" s="213" t="s">
        <v>2453</v>
      </c>
      <c r="H759" s="213" t="s">
        <v>1355</v>
      </c>
      <c r="I759" s="213" t="s">
        <v>1357</v>
      </c>
      <c r="J759" s="213" t="s">
        <v>1356</v>
      </c>
      <c r="K759" s="213" t="s">
        <v>101</v>
      </c>
      <c r="L759" s="213" t="s">
        <v>81</v>
      </c>
      <c r="M759" s="213" t="s">
        <v>34</v>
      </c>
      <c r="N759" s="213">
        <v>1</v>
      </c>
      <c r="O759" s="213">
        <v>1</v>
      </c>
      <c r="P759" s="213">
        <v>1</v>
      </c>
      <c r="Q759" s="213">
        <v>1</v>
      </c>
      <c r="R759" s="213" t="s">
        <v>81</v>
      </c>
      <c r="S759" s="213" t="s">
        <v>1349</v>
      </c>
      <c r="T759" s="213" t="s">
        <v>1349</v>
      </c>
      <c r="U759" s="213" t="s">
        <v>34</v>
      </c>
      <c r="V759" s="213" t="s">
        <v>34</v>
      </c>
      <c r="W759" s="213" t="s">
        <v>25</v>
      </c>
      <c r="X759" s="213"/>
      <c r="Y759" s="214"/>
      <c r="Z759" s="214"/>
      <c r="AA759" s="214"/>
      <c r="AB759" s="214"/>
    </row>
    <row r="760" spans="1:28" s="252" customFormat="1">
      <c r="A760" s="213" t="s">
        <v>29</v>
      </c>
      <c r="B760" s="213" t="s">
        <v>30</v>
      </c>
      <c r="C760" s="213" t="s">
        <v>25</v>
      </c>
      <c r="D760" s="213" t="s">
        <v>2423</v>
      </c>
      <c r="E760" s="213" t="s">
        <v>1343</v>
      </c>
      <c r="F760" s="213" t="s">
        <v>2458</v>
      </c>
      <c r="G760" s="213" t="s">
        <v>2459</v>
      </c>
      <c r="H760" s="213" t="s">
        <v>4348</v>
      </c>
      <c r="I760" s="213" t="s">
        <v>1363</v>
      </c>
      <c r="J760" s="213" t="s">
        <v>1362</v>
      </c>
      <c r="K760" s="213" t="s">
        <v>79</v>
      </c>
      <c r="L760" s="213" t="s">
        <v>80</v>
      </c>
      <c r="M760" s="213" t="s">
        <v>34</v>
      </c>
      <c r="N760" s="236">
        <v>0.01</v>
      </c>
      <c r="O760" s="236">
        <v>0.01</v>
      </c>
      <c r="P760" s="236">
        <v>0.01</v>
      </c>
      <c r="Q760" s="236">
        <v>0.01</v>
      </c>
      <c r="R760" s="213" t="s">
        <v>81</v>
      </c>
      <c r="S760" s="213" t="s">
        <v>1349</v>
      </c>
      <c r="T760" s="213" t="s">
        <v>1349</v>
      </c>
      <c r="U760" s="213" t="s">
        <v>34</v>
      </c>
      <c r="V760" s="213" t="s">
        <v>34</v>
      </c>
      <c r="W760" s="213" t="s">
        <v>25</v>
      </c>
      <c r="X760" s="213"/>
      <c r="Y760" s="214"/>
      <c r="Z760" s="214"/>
      <c r="AA760" s="214"/>
      <c r="AB760" s="214"/>
    </row>
    <row r="761" spans="1:28" s="252" customFormat="1">
      <c r="A761" s="213" t="s">
        <v>665</v>
      </c>
      <c r="B761" s="213" t="s">
        <v>666</v>
      </c>
      <c r="C761" s="213" t="s">
        <v>25</v>
      </c>
      <c r="D761" s="213" t="s">
        <v>2423</v>
      </c>
      <c r="E761" s="213" t="s">
        <v>1343</v>
      </c>
      <c r="F761" s="213" t="s">
        <v>2424</v>
      </c>
      <c r="G761" s="213" t="s">
        <v>2425</v>
      </c>
      <c r="H761" s="213" t="s">
        <v>1371</v>
      </c>
      <c r="I761" s="213" t="s">
        <v>1373</v>
      </c>
      <c r="J761" s="213" t="s">
        <v>1372</v>
      </c>
      <c r="K761" s="213" t="s">
        <v>101</v>
      </c>
      <c r="L761" s="213" t="s">
        <v>81</v>
      </c>
      <c r="M761" s="213" t="s">
        <v>34</v>
      </c>
      <c r="N761" s="226">
        <v>1000</v>
      </c>
      <c r="O761" s="226">
        <v>1000</v>
      </c>
      <c r="P761" s="226">
        <v>1000</v>
      </c>
      <c r="Q761" s="226">
        <v>1000</v>
      </c>
      <c r="R761" s="213" t="s">
        <v>81</v>
      </c>
      <c r="S761" s="213" t="s">
        <v>1330</v>
      </c>
      <c r="T761" s="213" t="s">
        <v>1330</v>
      </c>
      <c r="U761" s="213" t="s">
        <v>34</v>
      </c>
      <c r="V761" s="213" t="s">
        <v>34</v>
      </c>
      <c r="W761" s="213" t="s">
        <v>25</v>
      </c>
      <c r="X761" s="213"/>
      <c r="Y761" s="214"/>
      <c r="Z761" s="214"/>
      <c r="AA761" s="214"/>
      <c r="AB761" s="214"/>
    </row>
    <row r="762" spans="1:28" s="252" customFormat="1">
      <c r="A762" s="213" t="s">
        <v>665</v>
      </c>
      <c r="B762" s="213" t="s">
        <v>666</v>
      </c>
      <c r="C762" s="213" t="s">
        <v>25</v>
      </c>
      <c r="D762" s="213" t="s">
        <v>2423</v>
      </c>
      <c r="E762" s="213" t="s">
        <v>1343</v>
      </c>
      <c r="F762" s="213" t="s">
        <v>2428</v>
      </c>
      <c r="G762" s="213" t="s">
        <v>2429</v>
      </c>
      <c r="H762" s="213" t="s">
        <v>4349</v>
      </c>
      <c r="I762" s="213" t="s">
        <v>1347</v>
      </c>
      <c r="J762" s="213" t="s">
        <v>1351</v>
      </c>
      <c r="K762" s="213" t="s">
        <v>101</v>
      </c>
      <c r="L762" s="213" t="s">
        <v>81</v>
      </c>
      <c r="M762" s="213" t="s">
        <v>34</v>
      </c>
      <c r="N762" s="213">
        <v>1</v>
      </c>
      <c r="O762" s="213">
        <v>1</v>
      </c>
      <c r="P762" s="213">
        <v>1</v>
      </c>
      <c r="Q762" s="213">
        <v>1</v>
      </c>
      <c r="R762" s="213" t="s">
        <v>81</v>
      </c>
      <c r="S762" s="213" t="s">
        <v>1349</v>
      </c>
      <c r="T762" s="213" t="s">
        <v>1349</v>
      </c>
      <c r="U762" s="213" t="s">
        <v>34</v>
      </c>
      <c r="V762" s="213" t="s">
        <v>34</v>
      </c>
      <c r="W762" s="213" t="s">
        <v>25</v>
      </c>
      <c r="X762" s="213"/>
      <c r="Y762" s="214"/>
      <c r="Z762" s="214"/>
      <c r="AA762" s="214"/>
      <c r="AB762" s="214"/>
    </row>
    <row r="763" spans="1:28" s="252" customFormat="1">
      <c r="A763" s="213" t="s">
        <v>17</v>
      </c>
      <c r="B763" s="213" t="s">
        <v>18</v>
      </c>
      <c r="C763" s="213" t="s">
        <v>25</v>
      </c>
      <c r="D763" s="213" t="s">
        <v>2423</v>
      </c>
      <c r="E763" s="213" t="s">
        <v>1343</v>
      </c>
      <c r="F763" s="213" t="s">
        <v>2444</v>
      </c>
      <c r="G763" s="213" t="s">
        <v>2445</v>
      </c>
      <c r="H763" s="213" t="s">
        <v>4349</v>
      </c>
      <c r="I763" s="213" t="s">
        <v>1347</v>
      </c>
      <c r="J763" s="213" t="s">
        <v>1351</v>
      </c>
      <c r="K763" s="213" t="s">
        <v>101</v>
      </c>
      <c r="L763" s="213" t="s">
        <v>81</v>
      </c>
      <c r="M763" s="213" t="s">
        <v>34</v>
      </c>
      <c r="N763" s="213">
        <v>1</v>
      </c>
      <c r="O763" s="213">
        <v>1</v>
      </c>
      <c r="P763" s="213">
        <v>1</v>
      </c>
      <c r="Q763" s="213">
        <v>1</v>
      </c>
      <c r="R763" s="213" t="s">
        <v>81</v>
      </c>
      <c r="S763" s="213" t="s">
        <v>1349</v>
      </c>
      <c r="T763" s="213" t="s">
        <v>1349</v>
      </c>
      <c r="U763" s="213" t="s">
        <v>34</v>
      </c>
      <c r="V763" s="213" t="s">
        <v>34</v>
      </c>
      <c r="W763" s="213" t="s">
        <v>25</v>
      </c>
      <c r="X763" s="213"/>
      <c r="Y763" s="214"/>
      <c r="Z763" s="214"/>
      <c r="AA763" s="214"/>
      <c r="AB763" s="214"/>
    </row>
    <row r="764" spans="1:28" s="252" customFormat="1">
      <c r="A764" s="213" t="s">
        <v>17</v>
      </c>
      <c r="B764" s="213" t="s">
        <v>18</v>
      </c>
      <c r="C764" s="213" t="s">
        <v>25</v>
      </c>
      <c r="D764" s="213" t="s">
        <v>2423</v>
      </c>
      <c r="E764" s="213" t="s">
        <v>1343</v>
      </c>
      <c r="F764" s="213" t="s">
        <v>2434</v>
      </c>
      <c r="G764" s="213" t="s">
        <v>2435</v>
      </c>
      <c r="H764" s="213" t="s">
        <v>1345</v>
      </c>
      <c r="I764" s="213" t="s">
        <v>1347</v>
      </c>
      <c r="J764" s="213" t="s">
        <v>1346</v>
      </c>
      <c r="K764" s="213" t="s">
        <v>101</v>
      </c>
      <c r="L764" s="213" t="s">
        <v>81</v>
      </c>
      <c r="M764" s="213" t="s">
        <v>34</v>
      </c>
      <c r="N764" s="213">
        <v>1</v>
      </c>
      <c r="O764" s="213">
        <v>1</v>
      </c>
      <c r="P764" s="213">
        <v>1</v>
      </c>
      <c r="Q764" s="213">
        <v>1</v>
      </c>
      <c r="R764" s="213" t="s">
        <v>81</v>
      </c>
      <c r="S764" s="213" t="s">
        <v>1349</v>
      </c>
      <c r="T764" s="213" t="s">
        <v>1349</v>
      </c>
      <c r="U764" s="213" t="s">
        <v>34</v>
      </c>
      <c r="V764" s="213" t="s">
        <v>34</v>
      </c>
      <c r="W764" s="213" t="s">
        <v>25</v>
      </c>
      <c r="X764" s="213"/>
      <c r="Y764" s="214"/>
      <c r="Z764" s="214"/>
      <c r="AA764" s="214"/>
      <c r="AB764" s="214"/>
    </row>
    <row r="765" spans="1:28" s="252" customFormat="1">
      <c r="A765" s="213" t="s">
        <v>665</v>
      </c>
      <c r="B765" s="213" t="s">
        <v>666</v>
      </c>
      <c r="C765" s="213" t="s">
        <v>25</v>
      </c>
      <c r="D765" s="213" t="s">
        <v>2423</v>
      </c>
      <c r="E765" s="213" t="s">
        <v>1343</v>
      </c>
      <c r="F765" s="213" t="s">
        <v>2426</v>
      </c>
      <c r="G765" s="213" t="s">
        <v>2427</v>
      </c>
      <c r="H765" s="213" t="s">
        <v>1352</v>
      </c>
      <c r="I765" s="213" t="s">
        <v>1354</v>
      </c>
      <c r="J765" s="213" t="s">
        <v>1353</v>
      </c>
      <c r="K765" s="213" t="s">
        <v>79</v>
      </c>
      <c r="L765" s="213" t="s">
        <v>80</v>
      </c>
      <c r="M765" s="213" t="s">
        <v>34</v>
      </c>
      <c r="N765" s="216">
        <v>-0.05</v>
      </c>
      <c r="O765" s="216">
        <v>-0.05</v>
      </c>
      <c r="P765" s="216">
        <v>-0.05</v>
      </c>
      <c r="Q765" s="216">
        <v>-0.05</v>
      </c>
      <c r="R765" s="213" t="s">
        <v>81</v>
      </c>
      <c r="S765" s="213" t="s">
        <v>1330</v>
      </c>
      <c r="T765" s="213" t="s">
        <v>1330</v>
      </c>
      <c r="U765" s="213" t="s">
        <v>34</v>
      </c>
      <c r="V765" s="213" t="s">
        <v>34</v>
      </c>
      <c r="W765" s="213" t="s">
        <v>25</v>
      </c>
      <c r="X765" s="213"/>
      <c r="Y765" s="214"/>
      <c r="Z765" s="214"/>
      <c r="AA765" s="214"/>
      <c r="AB765" s="214"/>
    </row>
    <row r="766" spans="1:28" s="252" customFormat="1">
      <c r="A766" s="213" t="s">
        <v>17</v>
      </c>
      <c r="B766" s="213" t="s">
        <v>18</v>
      </c>
      <c r="C766" s="213" t="s">
        <v>25</v>
      </c>
      <c r="D766" s="213" t="s">
        <v>2423</v>
      </c>
      <c r="E766" s="213" t="s">
        <v>1343</v>
      </c>
      <c r="F766" s="213" t="s">
        <v>2430</v>
      </c>
      <c r="G766" s="213" t="s">
        <v>2431</v>
      </c>
      <c r="H766" s="213" t="s">
        <v>1327</v>
      </c>
      <c r="I766" s="213" t="s">
        <v>1329</v>
      </c>
      <c r="J766" s="213" t="s">
        <v>1328</v>
      </c>
      <c r="K766" s="213" t="s">
        <v>101</v>
      </c>
      <c r="L766" s="213" t="s">
        <v>81</v>
      </c>
      <c r="M766" s="213" t="s">
        <v>34</v>
      </c>
      <c r="N766" s="213" t="s">
        <v>34</v>
      </c>
      <c r="O766" s="213" t="s">
        <v>34</v>
      </c>
      <c r="P766" s="213" t="s">
        <v>34</v>
      </c>
      <c r="Q766" s="213" t="s">
        <v>34</v>
      </c>
      <c r="R766" s="213" t="s">
        <v>81</v>
      </c>
      <c r="S766" s="213" t="s">
        <v>1330</v>
      </c>
      <c r="T766" s="213" t="s">
        <v>1330</v>
      </c>
      <c r="U766" s="213" t="s">
        <v>34</v>
      </c>
      <c r="V766" s="213" t="s">
        <v>34</v>
      </c>
      <c r="W766" s="213" t="s">
        <v>25</v>
      </c>
      <c r="X766" s="213"/>
      <c r="Y766" s="214"/>
      <c r="Z766" s="214"/>
      <c r="AA766" s="214"/>
      <c r="AB766" s="214"/>
    </row>
    <row r="767" spans="1:28" s="252" customFormat="1">
      <c r="A767" s="213" t="s">
        <v>17</v>
      </c>
      <c r="B767" s="213" t="s">
        <v>18</v>
      </c>
      <c r="C767" s="213" t="s">
        <v>25</v>
      </c>
      <c r="D767" s="213" t="s">
        <v>2423</v>
      </c>
      <c r="E767" s="213" t="s">
        <v>1343</v>
      </c>
      <c r="F767" s="213" t="s">
        <v>2436</v>
      </c>
      <c r="G767" s="213" t="s">
        <v>2437</v>
      </c>
      <c r="H767" s="213" t="s">
        <v>1383</v>
      </c>
      <c r="I767" s="213" t="s">
        <v>3142</v>
      </c>
      <c r="J767" s="213" t="s">
        <v>1384</v>
      </c>
      <c r="K767" s="213" t="s">
        <v>79</v>
      </c>
      <c r="L767" s="213" t="s">
        <v>80</v>
      </c>
      <c r="M767" s="213" t="s">
        <v>34</v>
      </c>
      <c r="N767" s="236">
        <v>0.01</v>
      </c>
      <c r="O767" s="236">
        <v>0.01</v>
      </c>
      <c r="P767" s="236">
        <v>0.01</v>
      </c>
      <c r="Q767" s="236">
        <v>0.01</v>
      </c>
      <c r="R767" s="213" t="s">
        <v>81</v>
      </c>
      <c r="S767" s="213" t="s">
        <v>1385</v>
      </c>
      <c r="T767" s="213" t="s">
        <v>1385</v>
      </c>
      <c r="U767" s="213" t="s">
        <v>34</v>
      </c>
      <c r="V767" s="213" t="s">
        <v>34</v>
      </c>
      <c r="W767" s="213" t="s">
        <v>25</v>
      </c>
      <c r="X767" s="213"/>
      <c r="Y767" s="214"/>
      <c r="Z767" s="214"/>
      <c r="AA767" s="214"/>
      <c r="AB767" s="214"/>
    </row>
    <row r="768" spans="1:28" s="252" customFormat="1">
      <c r="A768" s="213" t="s">
        <v>17</v>
      </c>
      <c r="B768" s="213" t="s">
        <v>18</v>
      </c>
      <c r="C768" s="213" t="s">
        <v>25</v>
      </c>
      <c r="D768" s="213" t="s">
        <v>2423</v>
      </c>
      <c r="E768" s="213" t="s">
        <v>1343</v>
      </c>
      <c r="F768" s="213" t="s">
        <v>2432</v>
      </c>
      <c r="G768" s="213" t="s">
        <v>2433</v>
      </c>
      <c r="H768" s="213" t="s">
        <v>1364</v>
      </c>
      <c r="I768" s="213" t="s">
        <v>1366</v>
      </c>
      <c r="J768" s="213" t="s">
        <v>1365</v>
      </c>
      <c r="K768" s="213" t="s">
        <v>79</v>
      </c>
      <c r="L768" s="213" t="s">
        <v>80</v>
      </c>
      <c r="M768" s="213" t="s">
        <v>34</v>
      </c>
      <c r="N768" s="236">
        <v>0.01</v>
      </c>
      <c r="O768" s="236">
        <v>0.01</v>
      </c>
      <c r="P768" s="236">
        <v>0.01</v>
      </c>
      <c r="Q768" s="236">
        <v>0.01</v>
      </c>
      <c r="R768" s="213" t="s">
        <v>81</v>
      </c>
      <c r="S768" s="213" t="s">
        <v>1367</v>
      </c>
      <c r="T768" s="213" t="s">
        <v>1367</v>
      </c>
      <c r="U768" s="213" t="s">
        <v>34</v>
      </c>
      <c r="V768" s="213" t="s">
        <v>34</v>
      </c>
      <c r="W768" s="213" t="s">
        <v>25</v>
      </c>
      <c r="X768" s="213"/>
      <c r="Y768" s="214"/>
      <c r="Z768" s="214"/>
      <c r="AA768" s="214"/>
      <c r="AB768" s="214"/>
    </row>
    <row r="769" spans="1:29">
      <c r="A769" s="213" t="s">
        <v>17</v>
      </c>
      <c r="B769" s="213" t="s">
        <v>18</v>
      </c>
      <c r="C769" s="213" t="s">
        <v>25</v>
      </c>
      <c r="D769" s="213" t="s">
        <v>2423</v>
      </c>
      <c r="E769" s="213" t="s">
        <v>1343</v>
      </c>
      <c r="F769" s="213" t="s">
        <v>2440</v>
      </c>
      <c r="G769" s="213" t="s">
        <v>2441</v>
      </c>
      <c r="H769" s="213" t="s">
        <v>1368</v>
      </c>
      <c r="I769" s="213" t="s">
        <v>1370</v>
      </c>
      <c r="J769" s="213" t="s">
        <v>1369</v>
      </c>
      <c r="K769" s="213" t="s">
        <v>79</v>
      </c>
      <c r="L769" s="213" t="s">
        <v>81</v>
      </c>
      <c r="M769" s="213" t="s">
        <v>34</v>
      </c>
      <c r="N769" s="236">
        <v>1</v>
      </c>
      <c r="O769" s="236">
        <v>1</v>
      </c>
      <c r="P769" s="236">
        <v>1</v>
      </c>
      <c r="Q769" s="236">
        <v>1</v>
      </c>
      <c r="R769" s="213" t="s">
        <v>81</v>
      </c>
      <c r="S769" s="213" t="s">
        <v>1349</v>
      </c>
      <c r="T769" s="213" t="s">
        <v>1349</v>
      </c>
      <c r="U769" s="213" t="s">
        <v>34</v>
      </c>
      <c r="V769" s="213" t="s">
        <v>34</v>
      </c>
      <c r="W769" s="213" t="s">
        <v>25</v>
      </c>
      <c r="X769" s="213"/>
      <c r="Y769" s="214"/>
      <c r="Z769" s="214"/>
      <c r="AA769" s="214"/>
      <c r="AB769" s="214"/>
      <c r="AC769" s="252"/>
    </row>
    <row r="770" spans="1:29">
      <c r="A770" s="213" t="s">
        <v>17</v>
      </c>
      <c r="B770" s="213" t="s">
        <v>18</v>
      </c>
      <c r="C770" s="213" t="s">
        <v>25</v>
      </c>
      <c r="D770" s="213" t="s">
        <v>2423</v>
      </c>
      <c r="E770" s="213" t="s">
        <v>1343</v>
      </c>
      <c r="F770" s="213" t="s">
        <v>2442</v>
      </c>
      <c r="G770" s="213" t="s">
        <v>2443</v>
      </c>
      <c r="H770" s="213" t="s">
        <v>1335</v>
      </c>
      <c r="I770" s="213" t="s">
        <v>1337</v>
      </c>
      <c r="J770" s="213" t="s">
        <v>1336</v>
      </c>
      <c r="K770" s="213" t="s">
        <v>79</v>
      </c>
      <c r="L770" s="213" t="s">
        <v>81</v>
      </c>
      <c r="M770" s="213" t="s">
        <v>34</v>
      </c>
      <c r="N770" s="216">
        <v>-0.05</v>
      </c>
      <c r="O770" s="216">
        <v>-0.05</v>
      </c>
      <c r="P770" s="216">
        <v>-0.05</v>
      </c>
      <c r="Q770" s="216">
        <v>-0.05</v>
      </c>
      <c r="R770" s="213" t="s">
        <v>81</v>
      </c>
      <c r="S770" s="213" t="s">
        <v>1344</v>
      </c>
      <c r="T770" s="213" t="s">
        <v>1344</v>
      </c>
      <c r="U770" s="213" t="s">
        <v>34</v>
      </c>
      <c r="V770" s="213" t="s">
        <v>34</v>
      </c>
      <c r="W770" s="213" t="s">
        <v>25</v>
      </c>
      <c r="X770" s="213"/>
      <c r="Y770" s="214"/>
      <c r="Z770" s="214"/>
      <c r="AA770" s="214"/>
      <c r="AB770" s="214"/>
      <c r="AC770" s="252"/>
    </row>
    <row r="771" spans="1:29">
      <c r="A771" s="213" t="s">
        <v>17</v>
      </c>
      <c r="B771" s="213" t="s">
        <v>18</v>
      </c>
      <c r="C771" s="213" t="s">
        <v>25</v>
      </c>
      <c r="D771" s="213" t="s">
        <v>2423</v>
      </c>
      <c r="E771" s="213" t="s">
        <v>1343</v>
      </c>
      <c r="F771" s="213" t="s">
        <v>2446</v>
      </c>
      <c r="G771" s="213" t="s">
        <v>2447</v>
      </c>
      <c r="H771" s="213" t="s">
        <v>1340</v>
      </c>
      <c r="I771" s="213" t="s">
        <v>1342</v>
      </c>
      <c r="J771" s="213" t="s">
        <v>1341</v>
      </c>
      <c r="K771" s="213" t="s">
        <v>79</v>
      </c>
      <c r="L771" s="213" t="s">
        <v>80</v>
      </c>
      <c r="M771" s="213" t="s">
        <v>34</v>
      </c>
      <c r="N771" s="236">
        <v>1</v>
      </c>
      <c r="O771" s="236">
        <v>1</v>
      </c>
      <c r="P771" s="236">
        <v>1</v>
      </c>
      <c r="Q771" s="236">
        <v>1</v>
      </c>
      <c r="R771" s="213" t="s">
        <v>81</v>
      </c>
      <c r="S771" s="213" t="s">
        <v>1343</v>
      </c>
      <c r="T771" s="213" t="s">
        <v>1343</v>
      </c>
      <c r="U771" s="213" t="s">
        <v>34</v>
      </c>
      <c r="V771" s="213" t="s">
        <v>34</v>
      </c>
      <c r="W771" s="213" t="s">
        <v>25</v>
      </c>
      <c r="X771" s="213"/>
      <c r="Y771" s="214"/>
      <c r="Z771" s="214"/>
      <c r="AA771" s="214"/>
      <c r="AB771" s="214"/>
      <c r="AC771" s="252"/>
    </row>
    <row r="772" spans="1:29">
      <c r="A772" s="213" t="s">
        <v>17</v>
      </c>
      <c r="B772" s="213" t="s">
        <v>18</v>
      </c>
      <c r="C772" s="213" t="s">
        <v>25</v>
      </c>
      <c r="D772" s="213" t="s">
        <v>2423</v>
      </c>
      <c r="E772" s="213" t="s">
        <v>1343</v>
      </c>
      <c r="F772" s="213" t="s">
        <v>2448</v>
      </c>
      <c r="G772" s="213" t="s">
        <v>2449</v>
      </c>
      <c r="H772" s="213" t="s">
        <v>1379</v>
      </c>
      <c r="I772" s="213" t="s">
        <v>1381</v>
      </c>
      <c r="J772" s="213" t="s">
        <v>1380</v>
      </c>
      <c r="K772" s="213" t="s">
        <v>79</v>
      </c>
      <c r="L772" s="213" t="s">
        <v>80</v>
      </c>
      <c r="M772" s="213" t="s">
        <v>34</v>
      </c>
      <c r="N772" s="236">
        <v>0.01</v>
      </c>
      <c r="O772" s="236">
        <v>0.01</v>
      </c>
      <c r="P772" s="236">
        <v>0.01</v>
      </c>
      <c r="Q772" s="236">
        <v>0.01</v>
      </c>
      <c r="R772" s="213" t="s">
        <v>81</v>
      </c>
      <c r="S772" s="213" t="s">
        <v>1382</v>
      </c>
      <c r="T772" s="213" t="s">
        <v>1382</v>
      </c>
      <c r="U772" s="213" t="s">
        <v>34</v>
      </c>
      <c r="V772" s="213" t="s">
        <v>34</v>
      </c>
      <c r="W772" s="213" t="s">
        <v>25</v>
      </c>
      <c r="X772" s="213"/>
      <c r="Y772" s="214"/>
      <c r="Z772" s="214"/>
      <c r="AA772" s="214"/>
      <c r="AB772" s="214"/>
      <c r="AC772" s="252"/>
    </row>
    <row r="773" spans="1:29" ht="12.75" customHeight="1">
      <c r="A773" s="213" t="s">
        <v>17</v>
      </c>
      <c r="B773" s="213" t="s">
        <v>18</v>
      </c>
      <c r="C773" s="213" t="s">
        <v>25</v>
      </c>
      <c r="D773" s="213" t="s">
        <v>2423</v>
      </c>
      <c r="E773" s="213" t="s">
        <v>1343</v>
      </c>
      <c r="F773" s="213" t="s">
        <v>2450</v>
      </c>
      <c r="G773" s="213" t="s">
        <v>2451</v>
      </c>
      <c r="H773" s="213" t="s">
        <v>97</v>
      </c>
      <c r="I773" s="213" t="s">
        <v>97</v>
      </c>
      <c r="J773" s="213" t="s">
        <v>97</v>
      </c>
      <c r="K773" s="213" t="s">
        <v>97</v>
      </c>
      <c r="L773" s="213" t="s">
        <v>97</v>
      </c>
      <c r="M773" s="213" t="s">
        <v>97</v>
      </c>
      <c r="N773" s="213" t="s">
        <v>97</v>
      </c>
      <c r="O773" s="213" t="s">
        <v>97</v>
      </c>
      <c r="P773" s="213" t="s">
        <v>97</v>
      </c>
      <c r="Q773" s="213" t="s">
        <v>97</v>
      </c>
      <c r="R773" s="213" t="s">
        <v>97</v>
      </c>
      <c r="S773" s="213" t="s">
        <v>97</v>
      </c>
      <c r="T773" s="213" t="s">
        <v>97</v>
      </c>
      <c r="U773" s="213" t="s">
        <v>97</v>
      </c>
      <c r="V773" s="213" t="s">
        <v>97</v>
      </c>
      <c r="W773" s="213" t="s">
        <v>25</v>
      </c>
      <c r="X773" s="213"/>
      <c r="Y773" s="214"/>
      <c r="Z773" s="214"/>
      <c r="AA773" s="214"/>
      <c r="AB773" s="214"/>
      <c r="AC773" s="252"/>
    </row>
    <row r="774" spans="1:29">
      <c r="A774" s="213" t="s">
        <v>17</v>
      </c>
      <c r="B774" s="213" t="s">
        <v>18</v>
      </c>
      <c r="C774" s="213" t="s">
        <v>25</v>
      </c>
      <c r="D774" s="213" t="s">
        <v>2423</v>
      </c>
      <c r="E774" s="213" t="s">
        <v>1343</v>
      </c>
      <c r="F774" s="213" t="s">
        <v>2456</v>
      </c>
      <c r="G774" s="213" t="s">
        <v>2457</v>
      </c>
      <c r="H774" s="213" t="s">
        <v>1358</v>
      </c>
      <c r="I774" s="213" t="s">
        <v>1360</v>
      </c>
      <c r="J774" s="213" t="s">
        <v>1359</v>
      </c>
      <c r="K774" s="213" t="s">
        <v>79</v>
      </c>
      <c r="L774" s="213" t="s">
        <v>81</v>
      </c>
      <c r="M774" s="213" t="s">
        <v>34</v>
      </c>
      <c r="N774" s="236">
        <v>1</v>
      </c>
      <c r="O774" s="236">
        <v>1</v>
      </c>
      <c r="P774" s="236">
        <v>1</v>
      </c>
      <c r="Q774" s="236">
        <v>1</v>
      </c>
      <c r="R774" s="213" t="s">
        <v>81</v>
      </c>
      <c r="S774" s="213" t="s">
        <v>1344</v>
      </c>
      <c r="T774" s="213" t="s">
        <v>1344</v>
      </c>
      <c r="U774" s="213" t="s">
        <v>34</v>
      </c>
      <c r="V774" s="213" t="s">
        <v>34</v>
      </c>
      <c r="W774" s="213" t="s">
        <v>25</v>
      </c>
      <c r="X774" s="213"/>
      <c r="Y774" s="214"/>
      <c r="Z774" s="214"/>
      <c r="AA774" s="214"/>
      <c r="AB774" s="214"/>
      <c r="AC774" s="252"/>
    </row>
    <row r="775" spans="1:29">
      <c r="A775" s="213" t="s">
        <v>71</v>
      </c>
      <c r="B775" s="213" t="s">
        <v>72</v>
      </c>
      <c r="C775" s="213" t="s">
        <v>25</v>
      </c>
      <c r="D775" s="213" t="s">
        <v>520</v>
      </c>
      <c r="E775" s="213" t="s">
        <v>521</v>
      </c>
      <c r="F775" s="213" t="s">
        <v>522</v>
      </c>
      <c r="G775" s="213" t="s">
        <v>523</v>
      </c>
      <c r="H775" s="213" t="s">
        <v>532</v>
      </c>
      <c r="I775" s="213" t="s">
        <v>534</v>
      </c>
      <c r="J775" s="213" t="s">
        <v>533</v>
      </c>
      <c r="K775" s="213" t="s">
        <v>101</v>
      </c>
      <c r="L775" s="213" t="s">
        <v>528</v>
      </c>
      <c r="M775" s="213" t="s">
        <v>34</v>
      </c>
      <c r="N775" s="213" t="s">
        <v>34</v>
      </c>
      <c r="O775" s="213" t="s">
        <v>34</v>
      </c>
      <c r="P775" s="213" t="s">
        <v>34</v>
      </c>
      <c r="Q775" s="213" t="s">
        <v>34</v>
      </c>
      <c r="R775" s="213" t="s">
        <v>80</v>
      </c>
      <c r="S775" s="213" t="s">
        <v>530</v>
      </c>
      <c r="T775" s="213" t="s">
        <v>531</v>
      </c>
      <c r="U775" s="213" t="s">
        <v>34</v>
      </c>
      <c r="V775" s="213" t="s">
        <v>34</v>
      </c>
      <c r="W775" s="213" t="s">
        <v>25</v>
      </c>
      <c r="X775" s="213"/>
      <c r="Y775" s="214"/>
      <c r="Z775" s="214"/>
      <c r="AA775" s="214"/>
      <c r="AB775" s="214"/>
      <c r="AC775" s="252"/>
    </row>
    <row r="776" spans="1:29">
      <c r="A776" s="213" t="s">
        <v>71</v>
      </c>
      <c r="B776" s="213" t="s">
        <v>72</v>
      </c>
      <c r="C776" s="213" t="s">
        <v>25</v>
      </c>
      <c r="D776" s="213" t="s">
        <v>520</v>
      </c>
      <c r="E776" s="213" t="s">
        <v>521</v>
      </c>
      <c r="F776" s="213" t="s">
        <v>522</v>
      </c>
      <c r="G776" s="213" t="s">
        <v>523</v>
      </c>
      <c r="H776" s="213" t="s">
        <v>4350</v>
      </c>
      <c r="I776" s="213" t="s">
        <v>526</v>
      </c>
      <c r="J776" s="213" t="s">
        <v>525</v>
      </c>
      <c r="K776" s="213" t="s">
        <v>2899</v>
      </c>
      <c r="L776" s="213" t="s">
        <v>528</v>
      </c>
      <c r="M776" s="213" t="s">
        <v>34</v>
      </c>
      <c r="N776" s="213" t="s">
        <v>34</v>
      </c>
      <c r="O776" s="213" t="s">
        <v>34</v>
      </c>
      <c r="P776" s="213" t="s">
        <v>34</v>
      </c>
      <c r="Q776" s="213" t="s">
        <v>34</v>
      </c>
      <c r="R776" s="213" t="s">
        <v>80</v>
      </c>
      <c r="S776" s="213" t="s">
        <v>530</v>
      </c>
      <c r="T776" s="213" t="s">
        <v>531</v>
      </c>
      <c r="U776" s="213" t="s">
        <v>34</v>
      </c>
      <c r="V776" s="213" t="s">
        <v>34</v>
      </c>
      <c r="W776" s="213" t="s">
        <v>25</v>
      </c>
      <c r="X776" s="213"/>
      <c r="Y776" s="214"/>
      <c r="Z776" s="214"/>
      <c r="AA776" s="214"/>
      <c r="AB776" s="214"/>
      <c r="AC776" s="252"/>
    </row>
    <row r="777" spans="1:29">
      <c r="A777" s="213" t="s">
        <v>71</v>
      </c>
      <c r="B777" s="213" t="s">
        <v>72</v>
      </c>
      <c r="C777" s="213" t="s">
        <v>25</v>
      </c>
      <c r="D777" s="213" t="s">
        <v>2460</v>
      </c>
      <c r="E777" s="213" t="s">
        <v>2461</v>
      </c>
      <c r="F777" s="213" t="s">
        <v>2476</v>
      </c>
      <c r="G777" s="213" t="s">
        <v>2477</v>
      </c>
      <c r="H777" s="213" t="s">
        <v>4174</v>
      </c>
      <c r="I777" s="213" t="s">
        <v>3301</v>
      </c>
      <c r="J777" s="213" t="s">
        <v>3300</v>
      </c>
      <c r="K777" s="213" t="s">
        <v>3302</v>
      </c>
      <c r="L777" s="213" t="s">
        <v>81</v>
      </c>
      <c r="M777" s="213" t="s">
        <v>34</v>
      </c>
      <c r="N777" s="213" t="s">
        <v>34</v>
      </c>
      <c r="O777" s="213" t="s">
        <v>34</v>
      </c>
      <c r="P777" s="213" t="s">
        <v>34</v>
      </c>
      <c r="Q777" s="213" t="s">
        <v>34</v>
      </c>
      <c r="R777" s="213" t="s">
        <v>81</v>
      </c>
      <c r="S777" s="213" t="s">
        <v>34</v>
      </c>
      <c r="T777" s="213" t="s">
        <v>3245</v>
      </c>
      <c r="U777" s="213" t="s">
        <v>34</v>
      </c>
      <c r="V777" s="213" t="s">
        <v>34</v>
      </c>
      <c r="W777" s="213" t="s">
        <v>25</v>
      </c>
      <c r="X777" s="213"/>
      <c r="Y777" s="213"/>
      <c r="Z777" s="213"/>
      <c r="AA777" s="213"/>
      <c r="AB777" s="213"/>
    </row>
    <row r="778" spans="1:29">
      <c r="A778" s="213" t="s">
        <v>71</v>
      </c>
      <c r="B778" s="213" t="s">
        <v>72</v>
      </c>
      <c r="C778" s="213" t="s">
        <v>25</v>
      </c>
      <c r="D778" s="213" t="s">
        <v>2460</v>
      </c>
      <c r="E778" s="213" t="s">
        <v>2461</v>
      </c>
      <c r="F778" s="213" t="s">
        <v>2490</v>
      </c>
      <c r="G778" s="213" t="s">
        <v>2491</v>
      </c>
      <c r="H778" s="213" t="s">
        <v>4351</v>
      </c>
      <c r="I778" s="213" t="s">
        <v>3204</v>
      </c>
      <c r="J778" s="213" t="s">
        <v>3203</v>
      </c>
      <c r="K778" s="213" t="s">
        <v>79</v>
      </c>
      <c r="L778" s="213" t="s">
        <v>140</v>
      </c>
      <c r="M778" s="272">
        <v>0.63580000000000003</v>
      </c>
      <c r="N778" s="213" t="s">
        <v>3205</v>
      </c>
      <c r="O778" s="213" t="s">
        <v>3205</v>
      </c>
      <c r="P778" s="213" t="s">
        <v>3205</v>
      </c>
      <c r="Q778" s="213" t="s">
        <v>3205</v>
      </c>
      <c r="R778" s="213" t="s">
        <v>81</v>
      </c>
      <c r="S778" s="213" t="s">
        <v>3206</v>
      </c>
      <c r="T778" s="213" t="s">
        <v>3207</v>
      </c>
      <c r="U778" s="213" t="s">
        <v>34</v>
      </c>
      <c r="V778" s="213" t="s">
        <v>34</v>
      </c>
      <c r="W778" s="213" t="s">
        <v>25</v>
      </c>
      <c r="X778" s="213"/>
      <c r="Y778" s="214"/>
      <c r="Z778" s="214"/>
      <c r="AA778" s="214"/>
      <c r="AB778" s="214"/>
      <c r="AC778" s="252"/>
    </row>
    <row r="779" spans="1:29">
      <c r="A779" s="213" t="s">
        <v>35</v>
      </c>
      <c r="B779" s="213" t="s">
        <v>36</v>
      </c>
      <c r="C779" s="213" t="s">
        <v>25</v>
      </c>
      <c r="D779" s="213" t="s">
        <v>2460</v>
      </c>
      <c r="E779" s="213" t="s">
        <v>2461</v>
      </c>
      <c r="F779" s="213" t="s">
        <v>2516</v>
      </c>
      <c r="G779" s="213" t="s">
        <v>2517</v>
      </c>
      <c r="H779" s="213" t="s">
        <v>3196</v>
      </c>
      <c r="I779" s="213" t="s">
        <v>3198</v>
      </c>
      <c r="J779" s="213" t="s">
        <v>3197</v>
      </c>
      <c r="K779" s="213" t="s">
        <v>79</v>
      </c>
      <c r="L779" s="213" t="s">
        <v>81</v>
      </c>
      <c r="M779" s="273">
        <v>0.75</v>
      </c>
      <c r="N779" s="273">
        <v>0.85</v>
      </c>
      <c r="O779" s="273">
        <v>0.85</v>
      </c>
      <c r="P779" s="273">
        <v>0.85</v>
      </c>
      <c r="Q779" s="273">
        <v>0.85</v>
      </c>
      <c r="R779" s="213" t="s">
        <v>81</v>
      </c>
      <c r="S779" s="213" t="s">
        <v>3199</v>
      </c>
      <c r="T779" s="213" t="s">
        <v>3200</v>
      </c>
      <c r="U779" s="213" t="s">
        <v>3201</v>
      </c>
      <c r="V779" s="213" t="s">
        <v>3202</v>
      </c>
      <c r="W779" s="213" t="s">
        <v>25</v>
      </c>
      <c r="X779" s="213"/>
      <c r="Y779" s="214"/>
      <c r="Z779" s="214"/>
      <c r="AA779" s="214"/>
      <c r="AB779" s="214"/>
      <c r="AC779" s="252"/>
    </row>
    <row r="780" spans="1:29" s="253" customFormat="1">
      <c r="A780" s="238" t="s">
        <v>71</v>
      </c>
      <c r="B780" s="238" t="s">
        <v>72</v>
      </c>
      <c r="C780" s="238" t="s">
        <v>25</v>
      </c>
      <c r="D780" s="238" t="s">
        <v>2460</v>
      </c>
      <c r="E780" s="238" t="s">
        <v>2461</v>
      </c>
      <c r="F780" s="238" t="s">
        <v>2482</v>
      </c>
      <c r="G780" s="238" t="s">
        <v>2483</v>
      </c>
      <c r="H780" s="238" t="s">
        <v>3295</v>
      </c>
      <c r="I780" s="238" t="s">
        <v>3297</v>
      </c>
      <c r="J780" s="238" t="s">
        <v>3296</v>
      </c>
      <c r="K780" s="238" t="s">
        <v>171</v>
      </c>
      <c r="L780" s="238" t="s">
        <v>81</v>
      </c>
      <c r="M780" s="238" t="s">
        <v>34</v>
      </c>
      <c r="N780" s="245">
        <v>88</v>
      </c>
      <c r="O780" s="245">
        <v>88</v>
      </c>
      <c r="P780" s="245">
        <v>88</v>
      </c>
      <c r="Q780" s="245">
        <v>88</v>
      </c>
      <c r="R780" s="238" t="s">
        <v>81</v>
      </c>
      <c r="S780" s="238" t="s">
        <v>3298</v>
      </c>
      <c r="T780" s="238" t="s">
        <v>3299</v>
      </c>
      <c r="U780" s="238" t="s">
        <v>34</v>
      </c>
      <c r="V780" s="238" t="s">
        <v>34</v>
      </c>
      <c r="W780" s="238" t="s">
        <v>25</v>
      </c>
      <c r="X780" s="238"/>
      <c r="Y780" s="241"/>
      <c r="Z780" s="241"/>
      <c r="AA780" s="241"/>
      <c r="AB780" s="241"/>
    </row>
    <row r="781" spans="1:29">
      <c r="A781" s="213" t="s">
        <v>71</v>
      </c>
      <c r="B781" s="213" t="s">
        <v>72</v>
      </c>
      <c r="C781" s="213" t="s">
        <v>25</v>
      </c>
      <c r="D781" s="213" t="s">
        <v>2460</v>
      </c>
      <c r="E781" s="213" t="s">
        <v>2461</v>
      </c>
      <c r="F781" s="213" t="s">
        <v>2470</v>
      </c>
      <c r="G781" s="213" t="s">
        <v>2471</v>
      </c>
      <c r="H781" s="213" t="s">
        <v>3252</v>
      </c>
      <c r="I781" s="213" t="s">
        <v>3254</v>
      </c>
      <c r="J781" s="213" t="s">
        <v>3253</v>
      </c>
      <c r="K781" s="213" t="s">
        <v>3249</v>
      </c>
      <c r="L781" s="213" t="s">
        <v>81</v>
      </c>
      <c r="M781" s="226">
        <v>2800000</v>
      </c>
      <c r="N781" s="226">
        <v>2800000</v>
      </c>
      <c r="O781" s="226">
        <v>2800000</v>
      </c>
      <c r="P781" s="226">
        <v>2800000</v>
      </c>
      <c r="Q781" s="226">
        <v>2800000</v>
      </c>
      <c r="R781" s="213" t="s">
        <v>81</v>
      </c>
      <c r="S781" s="213" t="s">
        <v>3250</v>
      </c>
      <c r="T781" s="213" t="s">
        <v>3251</v>
      </c>
      <c r="U781" s="213" t="s">
        <v>34</v>
      </c>
      <c r="V781" s="213" t="s">
        <v>34</v>
      </c>
      <c r="W781" s="213" t="s">
        <v>25</v>
      </c>
      <c r="X781" s="213"/>
      <c r="Y781" s="214"/>
      <c r="Z781" s="214"/>
      <c r="AA781" s="214"/>
      <c r="AB781" s="214"/>
      <c r="AC781" s="252"/>
    </row>
    <row r="782" spans="1:29">
      <c r="A782" s="213" t="s">
        <v>35</v>
      </c>
      <c r="B782" s="213" t="s">
        <v>36</v>
      </c>
      <c r="C782" s="213" t="s">
        <v>25</v>
      </c>
      <c r="D782" s="213" t="s">
        <v>2460</v>
      </c>
      <c r="E782" s="213" t="s">
        <v>2461</v>
      </c>
      <c r="F782" s="213" t="s">
        <v>2522</v>
      </c>
      <c r="G782" s="213" t="s">
        <v>2523</v>
      </c>
      <c r="H782" s="213" t="s">
        <v>3246</v>
      </c>
      <c r="I782" s="213" t="s">
        <v>3248</v>
      </c>
      <c r="J782" s="213" t="s">
        <v>3247</v>
      </c>
      <c r="K782" s="213" t="s">
        <v>3249</v>
      </c>
      <c r="L782" s="213" t="s">
        <v>140</v>
      </c>
      <c r="M782" s="226">
        <v>2600000</v>
      </c>
      <c r="N782" s="226">
        <v>2600000</v>
      </c>
      <c r="O782" s="226">
        <v>2600000</v>
      </c>
      <c r="P782" s="226">
        <v>2600000</v>
      </c>
      <c r="Q782" s="226">
        <v>2600000</v>
      </c>
      <c r="R782" s="213" t="s">
        <v>81</v>
      </c>
      <c r="S782" s="213" t="s">
        <v>3250</v>
      </c>
      <c r="T782" s="213" t="s">
        <v>3251</v>
      </c>
      <c r="U782" s="213" t="s">
        <v>34</v>
      </c>
      <c r="V782" s="213" t="s">
        <v>34</v>
      </c>
      <c r="W782" s="213" t="s">
        <v>25</v>
      </c>
      <c r="X782" s="213"/>
      <c r="Y782" s="214"/>
      <c r="Z782" s="214"/>
      <c r="AA782" s="214"/>
      <c r="AB782" s="214"/>
      <c r="AC782" s="252"/>
    </row>
    <row r="783" spans="1:29">
      <c r="A783" s="213" t="s">
        <v>35</v>
      </c>
      <c r="B783" s="213" t="s">
        <v>36</v>
      </c>
      <c r="C783" s="213" t="s">
        <v>25</v>
      </c>
      <c r="D783" s="213" t="s">
        <v>2460</v>
      </c>
      <c r="E783" s="213" t="s">
        <v>2461</v>
      </c>
      <c r="F783" s="213" t="s">
        <v>2530</v>
      </c>
      <c r="G783" s="213" t="s">
        <v>2531</v>
      </c>
      <c r="H783" s="213" t="s">
        <v>3235</v>
      </c>
      <c r="I783" s="213" t="s">
        <v>3237</v>
      </c>
      <c r="J783" s="213" t="s">
        <v>3236</v>
      </c>
      <c r="K783" s="213" t="s">
        <v>3238</v>
      </c>
      <c r="L783" s="213" t="s">
        <v>140</v>
      </c>
      <c r="M783" s="213" t="s">
        <v>34</v>
      </c>
      <c r="N783" s="213" t="s">
        <v>34</v>
      </c>
      <c r="O783" s="213" t="s">
        <v>34</v>
      </c>
      <c r="P783" s="213" t="s">
        <v>34</v>
      </c>
      <c r="Q783" s="213" t="s">
        <v>34</v>
      </c>
      <c r="R783" s="213" t="s">
        <v>81</v>
      </c>
      <c r="S783" s="213" t="s">
        <v>3239</v>
      </c>
      <c r="T783" s="213" t="s">
        <v>3240</v>
      </c>
      <c r="U783" s="213" t="s">
        <v>34</v>
      </c>
      <c r="V783" s="213" t="s">
        <v>34</v>
      </c>
      <c r="W783" s="213" t="s">
        <v>25</v>
      </c>
      <c r="X783" s="213"/>
      <c r="Y783" s="214"/>
      <c r="Z783" s="214"/>
      <c r="AA783" s="214"/>
      <c r="AB783" s="214"/>
      <c r="AC783" s="252"/>
    </row>
    <row r="784" spans="1:29">
      <c r="A784" s="213" t="s">
        <v>2538</v>
      </c>
      <c r="B784" s="213" t="s">
        <v>2539</v>
      </c>
      <c r="C784" s="213" t="s">
        <v>25</v>
      </c>
      <c r="D784" s="213" t="s">
        <v>2460</v>
      </c>
      <c r="E784" s="213" t="s">
        <v>2461</v>
      </c>
      <c r="F784" s="213" t="s">
        <v>2540</v>
      </c>
      <c r="G784" s="213" t="s">
        <v>2541</v>
      </c>
      <c r="H784" s="213" t="s">
        <v>4352</v>
      </c>
      <c r="I784" s="213" t="s">
        <v>3271</v>
      </c>
      <c r="J784" s="213" t="s">
        <v>3270</v>
      </c>
      <c r="K784" s="213" t="s">
        <v>171</v>
      </c>
      <c r="L784" s="213" t="s">
        <v>140</v>
      </c>
      <c r="M784" s="213" t="s">
        <v>34</v>
      </c>
      <c r="N784" s="213" t="s">
        <v>34</v>
      </c>
      <c r="O784" s="213" t="s">
        <v>34</v>
      </c>
      <c r="P784" s="213" t="s">
        <v>34</v>
      </c>
      <c r="Q784" s="213" t="s">
        <v>34</v>
      </c>
      <c r="R784" s="213" t="s">
        <v>81</v>
      </c>
      <c r="S784" s="213" t="s">
        <v>3272</v>
      </c>
      <c r="T784" s="213" t="s">
        <v>3273</v>
      </c>
      <c r="U784" s="213" t="s">
        <v>34</v>
      </c>
      <c r="V784" s="213" t="s">
        <v>34</v>
      </c>
      <c r="W784" s="213" t="s">
        <v>25</v>
      </c>
      <c r="X784" s="213"/>
      <c r="Y784" s="214"/>
      <c r="Z784" s="214"/>
      <c r="AA784" s="214"/>
      <c r="AB784" s="214"/>
      <c r="AC784" s="252"/>
    </row>
    <row r="785" spans="1:28" s="252" customFormat="1">
      <c r="A785" s="213" t="s">
        <v>2562</v>
      </c>
      <c r="B785" s="213" t="s">
        <v>2563</v>
      </c>
      <c r="C785" s="213" t="s">
        <v>25</v>
      </c>
      <c r="D785" s="213" t="s">
        <v>2460</v>
      </c>
      <c r="E785" s="213" t="s">
        <v>2461</v>
      </c>
      <c r="F785" s="213" t="s">
        <v>2568</v>
      </c>
      <c r="G785" s="213" t="s">
        <v>2569</v>
      </c>
      <c r="H785" s="213" t="s">
        <v>3225</v>
      </c>
      <c r="I785" s="213" t="s">
        <v>3227</v>
      </c>
      <c r="J785" s="213" t="s">
        <v>3226</v>
      </c>
      <c r="K785" s="213" t="s">
        <v>171</v>
      </c>
      <c r="L785" s="213" t="s">
        <v>81</v>
      </c>
      <c r="M785" s="226">
        <v>430</v>
      </c>
      <c r="N785" s="226">
        <v>435</v>
      </c>
      <c r="O785" s="226">
        <v>435</v>
      </c>
      <c r="P785" s="226">
        <v>435</v>
      </c>
      <c r="Q785" s="226">
        <v>435</v>
      </c>
      <c r="R785" s="213" t="s">
        <v>81</v>
      </c>
      <c r="S785" s="213" t="s">
        <v>3228</v>
      </c>
      <c r="T785" s="213" t="s">
        <v>3224</v>
      </c>
      <c r="U785" s="213" t="s">
        <v>34</v>
      </c>
      <c r="V785" s="213" t="s">
        <v>34</v>
      </c>
      <c r="W785" s="213" t="s">
        <v>25</v>
      </c>
      <c r="X785" s="213"/>
      <c r="Y785" s="214"/>
      <c r="Z785" s="214"/>
      <c r="AA785" s="214"/>
      <c r="AB785" s="214"/>
    </row>
    <row r="786" spans="1:28" s="252" customFormat="1">
      <c r="A786" s="213" t="s">
        <v>2562</v>
      </c>
      <c r="B786" s="213" t="s">
        <v>2563</v>
      </c>
      <c r="C786" s="213" t="s">
        <v>25</v>
      </c>
      <c r="D786" s="213" t="s">
        <v>2460</v>
      </c>
      <c r="E786" s="213" t="s">
        <v>2461</v>
      </c>
      <c r="F786" s="213" t="s">
        <v>2570</v>
      </c>
      <c r="G786" s="213" t="s">
        <v>2571</v>
      </c>
      <c r="H786" s="213" t="s">
        <v>3225</v>
      </c>
      <c r="I786" s="213" t="s">
        <v>3227</v>
      </c>
      <c r="J786" s="213" t="s">
        <v>3226</v>
      </c>
      <c r="K786" s="213" t="s">
        <v>171</v>
      </c>
      <c r="L786" s="213" t="s">
        <v>81</v>
      </c>
      <c r="M786" s="226">
        <v>430</v>
      </c>
      <c r="N786" s="226">
        <v>435</v>
      </c>
      <c r="O786" s="226">
        <v>435</v>
      </c>
      <c r="P786" s="226">
        <v>435</v>
      </c>
      <c r="Q786" s="226">
        <v>435</v>
      </c>
      <c r="R786" s="213" t="s">
        <v>81</v>
      </c>
      <c r="S786" s="213" t="s">
        <v>3228</v>
      </c>
      <c r="T786" s="213" t="s">
        <v>3224</v>
      </c>
      <c r="U786" s="213" t="s">
        <v>34</v>
      </c>
      <c r="V786" s="213" t="s">
        <v>34</v>
      </c>
      <c r="W786" s="213" t="s">
        <v>25</v>
      </c>
      <c r="X786" s="213"/>
      <c r="Y786" s="214"/>
      <c r="Z786" s="214"/>
      <c r="AA786" s="214"/>
      <c r="AB786" s="214"/>
    </row>
    <row r="787" spans="1:28" s="252" customFormat="1">
      <c r="A787" s="213" t="s">
        <v>2562</v>
      </c>
      <c r="B787" s="213" t="s">
        <v>2563</v>
      </c>
      <c r="C787" s="213" t="s">
        <v>25</v>
      </c>
      <c r="D787" s="213" t="s">
        <v>2460</v>
      </c>
      <c r="E787" s="213" t="s">
        <v>2461</v>
      </c>
      <c r="F787" s="213" t="s">
        <v>2572</v>
      </c>
      <c r="G787" s="213" t="s">
        <v>2573</v>
      </c>
      <c r="H787" s="213" t="s">
        <v>3225</v>
      </c>
      <c r="I787" s="213" t="s">
        <v>3227</v>
      </c>
      <c r="J787" s="213" t="s">
        <v>3226</v>
      </c>
      <c r="K787" s="213" t="s">
        <v>171</v>
      </c>
      <c r="L787" s="213" t="s">
        <v>81</v>
      </c>
      <c r="M787" s="226">
        <v>430</v>
      </c>
      <c r="N787" s="226">
        <v>435</v>
      </c>
      <c r="O787" s="226">
        <v>435</v>
      </c>
      <c r="P787" s="226">
        <v>435</v>
      </c>
      <c r="Q787" s="226">
        <v>435</v>
      </c>
      <c r="R787" s="213" t="s">
        <v>81</v>
      </c>
      <c r="S787" s="213" t="s">
        <v>3228</v>
      </c>
      <c r="T787" s="213" t="s">
        <v>3224</v>
      </c>
      <c r="U787" s="213" t="s">
        <v>34</v>
      </c>
      <c r="V787" s="213" t="s">
        <v>34</v>
      </c>
      <c r="W787" s="213" t="s">
        <v>25</v>
      </c>
      <c r="X787" s="213"/>
      <c r="Y787" s="214"/>
      <c r="Z787" s="214"/>
      <c r="AA787" s="214"/>
      <c r="AB787" s="214"/>
    </row>
    <row r="788" spans="1:28" s="252" customFormat="1">
      <c r="A788" s="213" t="s">
        <v>2548</v>
      </c>
      <c r="B788" s="213" t="s">
        <v>2549</v>
      </c>
      <c r="C788" s="213" t="s">
        <v>25</v>
      </c>
      <c r="D788" s="213" t="s">
        <v>2460</v>
      </c>
      <c r="E788" s="213" t="s">
        <v>2461</v>
      </c>
      <c r="F788" s="213" t="s">
        <v>2550</v>
      </c>
      <c r="G788" s="213" t="s">
        <v>2551</v>
      </c>
      <c r="H788" s="213" t="s">
        <v>4353</v>
      </c>
      <c r="I788" s="213" t="s">
        <v>3313</v>
      </c>
      <c r="J788" s="213" t="s">
        <v>3312</v>
      </c>
      <c r="K788" s="213" t="s">
        <v>171</v>
      </c>
      <c r="L788" s="213" t="s">
        <v>140</v>
      </c>
      <c r="M788" s="226">
        <v>17</v>
      </c>
      <c r="N788" s="226">
        <v>20</v>
      </c>
      <c r="O788" s="226">
        <v>20</v>
      </c>
      <c r="P788" s="226">
        <v>20</v>
      </c>
      <c r="Q788" s="226">
        <v>20</v>
      </c>
      <c r="R788" s="213" t="s">
        <v>81</v>
      </c>
      <c r="S788" s="213" t="s">
        <v>3314</v>
      </c>
      <c r="T788" s="213" t="s">
        <v>3315</v>
      </c>
      <c r="U788" s="213" t="s">
        <v>34</v>
      </c>
      <c r="V788" s="213" t="s">
        <v>34</v>
      </c>
      <c r="W788" s="213" t="s">
        <v>25</v>
      </c>
      <c r="X788" s="213"/>
      <c r="Y788" s="214"/>
      <c r="Z788" s="214"/>
      <c r="AA788" s="214"/>
      <c r="AB788" s="214"/>
    </row>
    <row r="789" spans="1:28" s="252" customFormat="1">
      <c r="A789" s="213" t="s">
        <v>2548</v>
      </c>
      <c r="B789" s="213" t="s">
        <v>2549</v>
      </c>
      <c r="C789" s="213" t="s">
        <v>25</v>
      </c>
      <c r="D789" s="213" t="s">
        <v>2460</v>
      </c>
      <c r="E789" s="213" t="s">
        <v>2461</v>
      </c>
      <c r="F789" s="213" t="s">
        <v>2554</v>
      </c>
      <c r="G789" s="213" t="s">
        <v>2555</v>
      </c>
      <c r="H789" s="213" t="s">
        <v>3319</v>
      </c>
      <c r="I789" s="213" t="s">
        <v>3321</v>
      </c>
      <c r="J789" s="213" t="s">
        <v>3320</v>
      </c>
      <c r="K789" s="213" t="s">
        <v>171</v>
      </c>
      <c r="L789" s="213" t="s">
        <v>140</v>
      </c>
      <c r="M789" s="226">
        <v>1900</v>
      </c>
      <c r="N789" s="226">
        <v>4145</v>
      </c>
      <c r="O789" s="226">
        <v>4145</v>
      </c>
      <c r="P789" s="226">
        <v>4145</v>
      </c>
      <c r="Q789" s="226">
        <v>4145</v>
      </c>
      <c r="R789" s="213" t="s">
        <v>81</v>
      </c>
      <c r="S789" s="213" t="s">
        <v>3314</v>
      </c>
      <c r="T789" s="213" t="s">
        <v>3315</v>
      </c>
      <c r="U789" s="213" t="s">
        <v>34</v>
      </c>
      <c r="V789" s="213" t="s">
        <v>34</v>
      </c>
      <c r="W789" s="213" t="s">
        <v>25</v>
      </c>
      <c r="X789" s="213"/>
      <c r="Y789" s="214"/>
      <c r="Z789" s="214"/>
      <c r="AA789" s="214"/>
      <c r="AB789" s="214"/>
    </row>
    <row r="790" spans="1:28" s="252" customFormat="1">
      <c r="A790" s="213" t="s">
        <v>805</v>
      </c>
      <c r="B790" s="213" t="s">
        <v>806</v>
      </c>
      <c r="C790" s="213" t="s">
        <v>25</v>
      </c>
      <c r="D790" s="213" t="s">
        <v>2460</v>
      </c>
      <c r="E790" s="213" t="s">
        <v>2461</v>
      </c>
      <c r="F790" s="213" t="s">
        <v>2462</v>
      </c>
      <c r="G790" s="213" t="s">
        <v>2463</v>
      </c>
      <c r="H790" s="213" t="s">
        <v>3274</v>
      </c>
      <c r="I790" s="213" t="s">
        <v>3276</v>
      </c>
      <c r="J790" s="213" t="s">
        <v>3275</v>
      </c>
      <c r="K790" s="213" t="s">
        <v>171</v>
      </c>
      <c r="L790" s="213" t="s">
        <v>81</v>
      </c>
      <c r="M790" s="213">
        <v>0</v>
      </c>
      <c r="N790" s="226">
        <v>4</v>
      </c>
      <c r="O790" s="226">
        <v>4</v>
      </c>
      <c r="P790" s="226">
        <v>4</v>
      </c>
      <c r="Q790" s="226">
        <v>4</v>
      </c>
      <c r="R790" s="213" t="s">
        <v>81</v>
      </c>
      <c r="S790" s="213" t="s">
        <v>3277</v>
      </c>
      <c r="T790" s="213" t="s">
        <v>3277</v>
      </c>
      <c r="U790" s="213" t="s">
        <v>34</v>
      </c>
      <c r="V790" s="213" t="s">
        <v>34</v>
      </c>
      <c r="W790" s="213" t="s">
        <v>25</v>
      </c>
      <c r="X790" s="213"/>
      <c r="Y790" s="214"/>
      <c r="Z790" s="214"/>
      <c r="AA790" s="214"/>
      <c r="AB790" s="214"/>
    </row>
    <row r="791" spans="1:28" s="252" customFormat="1">
      <c r="A791" s="213" t="s">
        <v>665</v>
      </c>
      <c r="B791" s="213" t="s">
        <v>666</v>
      </c>
      <c r="C791" s="213" t="s">
        <v>25</v>
      </c>
      <c r="D791" s="213" t="s">
        <v>2460</v>
      </c>
      <c r="E791" s="213" t="s">
        <v>2461</v>
      </c>
      <c r="F791" s="213" t="s">
        <v>2576</v>
      </c>
      <c r="G791" s="213" t="s">
        <v>2577</v>
      </c>
      <c r="H791" s="213" t="s">
        <v>3282</v>
      </c>
      <c r="I791" s="213" t="s">
        <v>3284</v>
      </c>
      <c r="J791" s="213" t="s">
        <v>3283</v>
      </c>
      <c r="K791" s="213" t="s">
        <v>79</v>
      </c>
      <c r="L791" s="213" t="s">
        <v>81</v>
      </c>
      <c r="M791" s="273">
        <v>0</v>
      </c>
      <c r="N791" s="273">
        <v>1</v>
      </c>
      <c r="O791" s="273">
        <v>1</v>
      </c>
      <c r="P791" s="273">
        <v>1</v>
      </c>
      <c r="Q791" s="273">
        <v>1</v>
      </c>
      <c r="R791" s="213" t="s">
        <v>81</v>
      </c>
      <c r="S791" s="213" t="s">
        <v>3277</v>
      </c>
      <c r="T791" s="213" t="s">
        <v>3285</v>
      </c>
      <c r="U791" s="213" t="s">
        <v>34</v>
      </c>
      <c r="V791" s="213" t="s">
        <v>34</v>
      </c>
      <c r="W791" s="213" t="s">
        <v>25</v>
      </c>
      <c r="X791" s="213"/>
      <c r="Y791" s="214"/>
      <c r="Z791" s="214"/>
      <c r="AA791" s="214"/>
      <c r="AB791" s="214"/>
    </row>
    <row r="792" spans="1:28" s="252" customFormat="1">
      <c r="A792" s="213" t="s">
        <v>2562</v>
      </c>
      <c r="B792" s="213" t="s">
        <v>2563</v>
      </c>
      <c r="C792" s="213" t="s">
        <v>25</v>
      </c>
      <c r="D792" s="213" t="s">
        <v>2460</v>
      </c>
      <c r="E792" s="213" t="s">
        <v>2461</v>
      </c>
      <c r="F792" s="213" t="s">
        <v>2566</v>
      </c>
      <c r="G792" s="213" t="s">
        <v>2567</v>
      </c>
      <c r="H792" s="213" t="s">
        <v>3212</v>
      </c>
      <c r="I792" s="213" t="s">
        <v>3214</v>
      </c>
      <c r="J792" s="213" t="s">
        <v>3213</v>
      </c>
      <c r="K792" s="213" t="s">
        <v>79</v>
      </c>
      <c r="L792" s="213" t="s">
        <v>81</v>
      </c>
      <c r="M792" s="273">
        <v>0.85</v>
      </c>
      <c r="N792" s="213" t="s">
        <v>3146</v>
      </c>
      <c r="O792" s="213" t="s">
        <v>3146</v>
      </c>
      <c r="P792" s="213" t="s">
        <v>3146</v>
      </c>
      <c r="Q792" s="213" t="s">
        <v>3146</v>
      </c>
      <c r="R792" s="213" t="s">
        <v>81</v>
      </c>
      <c r="S792" s="213" t="s">
        <v>3215</v>
      </c>
      <c r="T792" s="213" t="s">
        <v>3216</v>
      </c>
      <c r="U792" s="213" t="s">
        <v>34</v>
      </c>
      <c r="V792" s="213" t="s">
        <v>34</v>
      </c>
      <c r="W792" s="213" t="s">
        <v>25</v>
      </c>
      <c r="X792" s="213"/>
      <c r="Y792" s="214"/>
      <c r="Z792" s="214"/>
      <c r="AA792" s="214"/>
      <c r="AB792" s="214"/>
    </row>
    <row r="793" spans="1:28" s="252" customFormat="1">
      <c r="A793" s="213" t="s">
        <v>1965</v>
      </c>
      <c r="B793" s="213" t="s">
        <v>1966</v>
      </c>
      <c r="C793" s="213" t="s">
        <v>25</v>
      </c>
      <c r="D793" s="213" t="s">
        <v>2460</v>
      </c>
      <c r="E793" s="213" t="s">
        <v>2461</v>
      </c>
      <c r="F793" s="213" t="s">
        <v>2502</v>
      </c>
      <c r="G793" s="213" t="s">
        <v>2503</v>
      </c>
      <c r="H793" s="218" t="s">
        <v>4354</v>
      </c>
      <c r="I793" s="219" t="s">
        <v>3607</v>
      </c>
      <c r="J793" s="219" t="s">
        <v>3606</v>
      </c>
      <c r="K793" s="213" t="s">
        <v>79</v>
      </c>
      <c r="L793" s="213" t="s">
        <v>140</v>
      </c>
      <c r="M793" s="217">
        <v>0.25</v>
      </c>
      <c r="N793" s="217">
        <v>0.25</v>
      </c>
      <c r="O793" s="217">
        <v>0.25</v>
      </c>
      <c r="P793" s="217">
        <v>0.25</v>
      </c>
      <c r="Q793" s="217">
        <v>0.25</v>
      </c>
      <c r="R793" s="213" t="s">
        <v>81</v>
      </c>
      <c r="S793" s="219" t="s">
        <v>3608</v>
      </c>
      <c r="T793" s="219" t="s">
        <v>3609</v>
      </c>
      <c r="U793" s="213" t="s">
        <v>34</v>
      </c>
      <c r="V793" s="213" t="s">
        <v>34</v>
      </c>
      <c r="W793" s="213" t="s">
        <v>25</v>
      </c>
      <c r="X793" s="213"/>
      <c r="Y793" s="214"/>
      <c r="Z793" s="214"/>
      <c r="AA793" s="214"/>
      <c r="AB793" s="214"/>
    </row>
    <row r="794" spans="1:28" s="252" customFormat="1">
      <c r="A794" s="213" t="s">
        <v>1447</v>
      </c>
      <c r="B794" s="213" t="s">
        <v>1448</v>
      </c>
      <c r="C794" s="213" t="s">
        <v>25</v>
      </c>
      <c r="D794" s="213" t="s">
        <v>2460</v>
      </c>
      <c r="E794" s="213" t="s">
        <v>2461</v>
      </c>
      <c r="F794" s="213" t="s">
        <v>2560</v>
      </c>
      <c r="G794" s="213" t="s">
        <v>2561</v>
      </c>
      <c r="H794" s="213" t="s">
        <v>3229</v>
      </c>
      <c r="I794" s="213" t="s">
        <v>3231</v>
      </c>
      <c r="J794" s="213" t="s">
        <v>3230</v>
      </c>
      <c r="K794" s="213" t="s">
        <v>79</v>
      </c>
      <c r="L794" s="213" t="s">
        <v>81</v>
      </c>
      <c r="M794" s="274">
        <v>8.6099999999999996E-2</v>
      </c>
      <c r="N794" s="274">
        <v>9.01E-2</v>
      </c>
      <c r="O794" s="274">
        <v>9.4299999999999995E-2</v>
      </c>
      <c r="P794" s="274">
        <v>9.8699999999999996E-2</v>
      </c>
      <c r="Q794" s="274">
        <v>0.1033</v>
      </c>
      <c r="R794" s="213" t="s">
        <v>81</v>
      </c>
      <c r="S794" s="213" t="s">
        <v>3232</v>
      </c>
      <c r="T794" s="213" t="s">
        <v>3233</v>
      </c>
      <c r="U794" s="213" t="s">
        <v>3234</v>
      </c>
      <c r="V794" s="213" t="s">
        <v>3233</v>
      </c>
      <c r="W794" s="213" t="s">
        <v>25</v>
      </c>
      <c r="X794" s="213"/>
      <c r="Y794" s="214"/>
      <c r="Z794" s="214"/>
      <c r="AA794" s="214"/>
      <c r="AB794" s="214"/>
    </row>
    <row r="795" spans="1:28" s="252" customFormat="1">
      <c r="A795" s="213" t="s">
        <v>35</v>
      </c>
      <c r="B795" s="213" t="s">
        <v>36</v>
      </c>
      <c r="C795" s="213" t="s">
        <v>25</v>
      </c>
      <c r="D795" s="213" t="s">
        <v>2460</v>
      </c>
      <c r="E795" s="213" t="s">
        <v>2461</v>
      </c>
      <c r="F795" s="213" t="s">
        <v>2528</v>
      </c>
      <c r="G795" s="213" t="s">
        <v>2529</v>
      </c>
      <c r="H795" s="219" t="s">
        <v>3610</v>
      </c>
      <c r="I795" s="219" t="s">
        <v>3612</v>
      </c>
      <c r="J795" s="219" t="s">
        <v>3611</v>
      </c>
      <c r="K795" s="213" t="s">
        <v>79</v>
      </c>
      <c r="L795" s="213" t="s">
        <v>140</v>
      </c>
      <c r="M795" s="249">
        <v>0.76600000000000001</v>
      </c>
      <c r="N795" s="236">
        <v>1</v>
      </c>
      <c r="O795" s="236">
        <v>1</v>
      </c>
      <c r="P795" s="236">
        <v>1</v>
      </c>
      <c r="Q795" s="236">
        <v>1</v>
      </c>
      <c r="R795" s="213" t="s">
        <v>81</v>
      </c>
      <c r="S795" s="219" t="s">
        <v>3613</v>
      </c>
      <c r="T795" s="219" t="s">
        <v>3614</v>
      </c>
      <c r="U795" s="213" t="s">
        <v>34</v>
      </c>
      <c r="V795" s="213" t="s">
        <v>34</v>
      </c>
      <c r="W795" s="213" t="s">
        <v>25</v>
      </c>
      <c r="X795" s="213"/>
      <c r="Y795" s="214"/>
      <c r="Z795" s="214"/>
      <c r="AA795" s="214"/>
      <c r="AB795" s="214"/>
    </row>
    <row r="796" spans="1:28" s="252" customFormat="1">
      <c r="A796" s="213" t="s">
        <v>2548</v>
      </c>
      <c r="B796" s="213" t="s">
        <v>2549</v>
      </c>
      <c r="C796" s="213" t="s">
        <v>25</v>
      </c>
      <c r="D796" s="213" t="s">
        <v>2460</v>
      </c>
      <c r="E796" s="213" t="s">
        <v>2461</v>
      </c>
      <c r="F796" s="213" t="s">
        <v>2552</v>
      </c>
      <c r="G796" s="213" t="s">
        <v>2553</v>
      </c>
      <c r="H796" s="213" t="s">
        <v>3316</v>
      </c>
      <c r="I796" s="213" t="s">
        <v>3318</v>
      </c>
      <c r="J796" s="213" t="s">
        <v>3317</v>
      </c>
      <c r="K796" s="213" t="s">
        <v>79</v>
      </c>
      <c r="L796" s="213" t="s">
        <v>140</v>
      </c>
      <c r="M796" s="273">
        <v>0.18</v>
      </c>
      <c r="N796" s="273">
        <v>0.2</v>
      </c>
      <c r="O796" s="273">
        <v>0.2</v>
      </c>
      <c r="P796" s="273">
        <v>0.2</v>
      </c>
      <c r="Q796" s="273">
        <v>0.2</v>
      </c>
      <c r="R796" s="213" t="s">
        <v>81</v>
      </c>
      <c r="S796" s="213" t="s">
        <v>3314</v>
      </c>
      <c r="T796" s="213" t="s">
        <v>3315</v>
      </c>
      <c r="U796" s="213" t="s">
        <v>34</v>
      </c>
      <c r="V796" s="213" t="s">
        <v>34</v>
      </c>
      <c r="W796" s="213" t="s">
        <v>25</v>
      </c>
      <c r="X796" s="213"/>
      <c r="Y796" s="214"/>
      <c r="Z796" s="214"/>
      <c r="AA796" s="214"/>
      <c r="AB796" s="214"/>
    </row>
    <row r="797" spans="1:28" s="252" customFormat="1">
      <c r="A797" s="213" t="s">
        <v>1965</v>
      </c>
      <c r="B797" s="213" t="s">
        <v>1966</v>
      </c>
      <c r="C797" s="213" t="s">
        <v>25</v>
      </c>
      <c r="D797" s="213" t="s">
        <v>2460</v>
      </c>
      <c r="E797" s="213" t="s">
        <v>2461</v>
      </c>
      <c r="F797" s="213" t="s">
        <v>2502</v>
      </c>
      <c r="G797" s="213" t="s">
        <v>2503</v>
      </c>
      <c r="H797" s="213" t="s">
        <v>3307</v>
      </c>
      <c r="I797" s="213" t="s">
        <v>3309</v>
      </c>
      <c r="J797" s="213" t="s">
        <v>3308</v>
      </c>
      <c r="K797" s="213" t="s">
        <v>79</v>
      </c>
      <c r="L797" s="213" t="s">
        <v>81</v>
      </c>
      <c r="M797" s="271">
        <v>0.125</v>
      </c>
      <c r="N797" s="217">
        <v>0.6522</v>
      </c>
      <c r="O797" s="217">
        <v>0.6522</v>
      </c>
      <c r="P797" s="217">
        <v>0.6522</v>
      </c>
      <c r="Q797" s="217">
        <v>0.6522</v>
      </c>
      <c r="R797" s="213" t="s">
        <v>81</v>
      </c>
      <c r="S797" s="213" t="s">
        <v>3310</v>
      </c>
      <c r="T797" s="213" t="s">
        <v>3311</v>
      </c>
      <c r="U797" s="213" t="s">
        <v>34</v>
      </c>
      <c r="V797" s="213" t="s">
        <v>34</v>
      </c>
      <c r="W797" s="213" t="s">
        <v>25</v>
      </c>
      <c r="X797" s="213"/>
      <c r="Y797" s="214"/>
      <c r="Z797" s="214"/>
      <c r="AA797" s="214"/>
      <c r="AB797" s="214"/>
    </row>
    <row r="798" spans="1:28" s="252" customFormat="1">
      <c r="A798" s="213" t="s">
        <v>71</v>
      </c>
      <c r="B798" s="213" t="s">
        <v>72</v>
      </c>
      <c r="C798" s="213" t="s">
        <v>25</v>
      </c>
      <c r="D798" s="213" t="s">
        <v>2460</v>
      </c>
      <c r="E798" s="213" t="s">
        <v>2461</v>
      </c>
      <c r="F798" s="213" t="s">
        <v>2492</v>
      </c>
      <c r="G798" s="213" t="s">
        <v>2493</v>
      </c>
      <c r="H798" s="213" t="s">
        <v>4355</v>
      </c>
      <c r="I798" s="213" t="s">
        <v>3218</v>
      </c>
      <c r="J798" s="213" t="s">
        <v>3217</v>
      </c>
      <c r="K798" s="213" t="s">
        <v>79</v>
      </c>
      <c r="L798" s="213" t="s">
        <v>88</v>
      </c>
      <c r="M798" s="249">
        <v>0.42799999999999999</v>
      </c>
      <c r="N798" s="213" t="s">
        <v>4399</v>
      </c>
      <c r="O798" s="213" t="s">
        <v>4399</v>
      </c>
      <c r="P798" s="213" t="s">
        <v>4399</v>
      </c>
      <c r="Q798" s="213" t="s">
        <v>4399</v>
      </c>
      <c r="R798" s="213" t="s">
        <v>81</v>
      </c>
      <c r="S798" s="213" t="s">
        <v>3201</v>
      </c>
      <c r="T798" s="213" t="s">
        <v>3219</v>
      </c>
      <c r="U798" s="213" t="s">
        <v>34</v>
      </c>
      <c r="V798" s="213" t="s">
        <v>34</v>
      </c>
      <c r="W798" s="213" t="s">
        <v>25</v>
      </c>
      <c r="X798" s="213"/>
      <c r="Y798" s="214"/>
      <c r="Z798" s="214"/>
      <c r="AA798" s="214"/>
      <c r="AB798" s="214"/>
    </row>
    <row r="799" spans="1:28" s="252" customFormat="1">
      <c r="A799" s="213" t="s">
        <v>1656</v>
      </c>
      <c r="B799" s="213" t="s">
        <v>1657</v>
      </c>
      <c r="C799" s="213" t="s">
        <v>25</v>
      </c>
      <c r="D799" s="213" t="s">
        <v>2460</v>
      </c>
      <c r="E799" s="213" t="s">
        <v>2461</v>
      </c>
      <c r="F799" s="213" t="s">
        <v>2464</v>
      </c>
      <c r="G799" s="213" t="s">
        <v>2465</v>
      </c>
      <c r="H799" s="213" t="s">
        <v>3278</v>
      </c>
      <c r="I799" s="213" t="s">
        <v>3280</v>
      </c>
      <c r="J799" s="213" t="s">
        <v>3279</v>
      </c>
      <c r="K799" s="213" t="s">
        <v>79</v>
      </c>
      <c r="L799" s="213" t="s">
        <v>81</v>
      </c>
      <c r="M799" s="216">
        <v>0.89</v>
      </c>
      <c r="N799" s="216">
        <v>0.9</v>
      </c>
      <c r="O799" s="216">
        <v>0.9</v>
      </c>
      <c r="P799" s="216">
        <v>0.9</v>
      </c>
      <c r="Q799" s="216">
        <v>0.9</v>
      </c>
      <c r="R799" s="213" t="s">
        <v>81</v>
      </c>
      <c r="S799" s="213" t="s">
        <v>3277</v>
      </c>
      <c r="T799" s="213" t="s">
        <v>3281</v>
      </c>
      <c r="U799" s="213" t="s">
        <v>34</v>
      </c>
      <c r="V799" s="213" t="s">
        <v>34</v>
      </c>
      <c r="W799" s="213" t="s">
        <v>25</v>
      </c>
      <c r="X799" s="213"/>
      <c r="Y799" s="214"/>
      <c r="Z799" s="214"/>
      <c r="AA799" s="214"/>
      <c r="AB799" s="214"/>
    </row>
    <row r="800" spans="1:28" s="252" customFormat="1">
      <c r="A800" s="213" t="s">
        <v>379</v>
      </c>
      <c r="B800" s="213" t="s">
        <v>426</v>
      </c>
      <c r="C800" s="213" t="s">
        <v>25</v>
      </c>
      <c r="D800" s="213" t="s">
        <v>2460</v>
      </c>
      <c r="E800" s="213" t="s">
        <v>2461</v>
      </c>
      <c r="F800" s="213" t="s">
        <v>2574</v>
      </c>
      <c r="G800" s="213" t="s">
        <v>2575</v>
      </c>
      <c r="H800" s="213" t="s">
        <v>3325</v>
      </c>
      <c r="I800" s="213" t="s">
        <v>3327</v>
      </c>
      <c r="J800" s="213" t="s">
        <v>3326</v>
      </c>
      <c r="K800" s="213" t="s">
        <v>79</v>
      </c>
      <c r="L800" s="213" t="s">
        <v>81</v>
      </c>
      <c r="M800" s="273">
        <v>0.18</v>
      </c>
      <c r="N800" s="273">
        <v>0.18</v>
      </c>
      <c r="O800" s="273">
        <v>0.36</v>
      </c>
      <c r="P800" s="273">
        <v>0.54</v>
      </c>
      <c r="Q800" s="273">
        <v>0.7</v>
      </c>
      <c r="R800" s="213" t="s">
        <v>81</v>
      </c>
      <c r="S800" s="213" t="s">
        <v>3328</v>
      </c>
      <c r="T800" s="213" t="s">
        <v>3329</v>
      </c>
      <c r="U800" s="213" t="s">
        <v>34</v>
      </c>
      <c r="V800" s="213" t="s">
        <v>34</v>
      </c>
      <c r="W800" s="213" t="s">
        <v>25</v>
      </c>
      <c r="X800" s="213"/>
      <c r="Y800" s="214"/>
      <c r="Z800" s="214"/>
      <c r="AA800" s="214"/>
      <c r="AB800" s="214"/>
    </row>
    <row r="801" spans="1:28" s="252" customFormat="1">
      <c r="A801" s="213" t="s">
        <v>2562</v>
      </c>
      <c r="B801" s="213" t="s">
        <v>2563</v>
      </c>
      <c r="C801" s="213" t="s">
        <v>25</v>
      </c>
      <c r="D801" s="213" t="s">
        <v>2460</v>
      </c>
      <c r="E801" s="213" t="s">
        <v>2461</v>
      </c>
      <c r="F801" s="213" t="s">
        <v>2564</v>
      </c>
      <c r="G801" s="213" t="s">
        <v>2565</v>
      </c>
      <c r="H801" s="213" t="s">
        <v>3220</v>
      </c>
      <c r="I801" s="213" t="s">
        <v>3222</v>
      </c>
      <c r="J801" s="213" t="s">
        <v>3221</v>
      </c>
      <c r="K801" s="213" t="s">
        <v>79</v>
      </c>
      <c r="L801" s="213" t="s">
        <v>140</v>
      </c>
      <c r="M801" s="274">
        <v>0.77610000000000001</v>
      </c>
      <c r="N801" s="213" t="s">
        <v>3154</v>
      </c>
      <c r="O801" s="213" t="s">
        <v>3154</v>
      </c>
      <c r="P801" s="213" t="s">
        <v>3154</v>
      </c>
      <c r="Q801" s="213" t="s">
        <v>3154</v>
      </c>
      <c r="R801" s="213" t="s">
        <v>81</v>
      </c>
      <c r="S801" s="213" t="s">
        <v>3223</v>
      </c>
      <c r="T801" s="213" t="s">
        <v>3224</v>
      </c>
      <c r="U801" s="213" t="s">
        <v>34</v>
      </c>
      <c r="V801" s="213" t="s">
        <v>34</v>
      </c>
      <c r="W801" s="213" t="s">
        <v>25</v>
      </c>
      <c r="X801" s="213"/>
      <c r="Y801" s="214"/>
      <c r="Z801" s="214"/>
      <c r="AA801" s="214"/>
      <c r="AB801" s="214"/>
    </row>
    <row r="802" spans="1:28" s="252" customFormat="1" ht="13.5" customHeight="1">
      <c r="A802" s="213" t="s">
        <v>71</v>
      </c>
      <c r="B802" s="213" t="s">
        <v>72</v>
      </c>
      <c r="C802" s="213" t="s">
        <v>25</v>
      </c>
      <c r="D802" s="213" t="s">
        <v>2460</v>
      </c>
      <c r="E802" s="213" t="s">
        <v>2461</v>
      </c>
      <c r="F802" s="213" t="s">
        <v>2496</v>
      </c>
      <c r="G802" s="213" t="s">
        <v>2497</v>
      </c>
      <c r="H802" s="213" t="s">
        <v>3290</v>
      </c>
      <c r="I802" s="213" t="s">
        <v>3292</v>
      </c>
      <c r="J802" s="213" t="s">
        <v>3291</v>
      </c>
      <c r="K802" s="213" t="s">
        <v>79</v>
      </c>
      <c r="L802" s="213" t="s">
        <v>81</v>
      </c>
      <c r="M802" s="217">
        <v>0</v>
      </c>
      <c r="N802" s="217">
        <v>1</v>
      </c>
      <c r="O802" s="217">
        <v>1</v>
      </c>
      <c r="P802" s="217">
        <v>1</v>
      </c>
      <c r="Q802" s="217">
        <v>1</v>
      </c>
      <c r="R802" s="213" t="s">
        <v>81</v>
      </c>
      <c r="S802" s="213" t="s">
        <v>3293</v>
      </c>
      <c r="T802" s="213" t="s">
        <v>3294</v>
      </c>
      <c r="U802" s="213" t="s">
        <v>34</v>
      </c>
      <c r="V802" s="213" t="s">
        <v>34</v>
      </c>
      <c r="W802" s="213" t="s">
        <v>25</v>
      </c>
      <c r="X802" s="213"/>
      <c r="Y802" s="214"/>
      <c r="Z802" s="214"/>
      <c r="AA802" s="214"/>
      <c r="AB802" s="214"/>
    </row>
    <row r="803" spans="1:28" s="252" customFormat="1">
      <c r="A803" s="213" t="s">
        <v>35</v>
      </c>
      <c r="B803" s="213" t="s">
        <v>36</v>
      </c>
      <c r="C803" s="213" t="s">
        <v>25</v>
      </c>
      <c r="D803" s="213" t="s">
        <v>2460</v>
      </c>
      <c r="E803" s="213" t="s">
        <v>2461</v>
      </c>
      <c r="F803" s="213" t="s">
        <v>2524</v>
      </c>
      <c r="G803" s="213" t="s">
        <v>2525</v>
      </c>
      <c r="H803" s="213" t="s">
        <v>3255</v>
      </c>
      <c r="I803" s="213" t="s">
        <v>3257</v>
      </c>
      <c r="J803" s="213" t="s">
        <v>3256</v>
      </c>
      <c r="K803" s="213" t="s">
        <v>79</v>
      </c>
      <c r="L803" s="213" t="s">
        <v>140</v>
      </c>
      <c r="M803" s="213" t="s">
        <v>34</v>
      </c>
      <c r="N803" s="273">
        <v>1</v>
      </c>
      <c r="O803" s="273">
        <v>1</v>
      </c>
      <c r="P803" s="273">
        <v>1</v>
      </c>
      <c r="Q803" s="273">
        <v>1</v>
      </c>
      <c r="R803" s="213" t="s">
        <v>81</v>
      </c>
      <c r="S803" s="213" t="s">
        <v>3239</v>
      </c>
      <c r="T803" s="213" t="s">
        <v>3245</v>
      </c>
      <c r="U803" s="213" t="s">
        <v>34</v>
      </c>
      <c r="V803" s="213" t="s">
        <v>34</v>
      </c>
      <c r="W803" s="213" t="s">
        <v>25</v>
      </c>
      <c r="X803" s="213"/>
      <c r="Y803" s="214"/>
      <c r="Z803" s="214"/>
      <c r="AA803" s="214"/>
      <c r="AB803" s="214"/>
    </row>
    <row r="804" spans="1:28" s="252" customFormat="1">
      <c r="A804" s="213" t="s">
        <v>71</v>
      </c>
      <c r="B804" s="213" t="s">
        <v>72</v>
      </c>
      <c r="C804" s="213" t="s">
        <v>25</v>
      </c>
      <c r="D804" s="213" t="s">
        <v>2460</v>
      </c>
      <c r="E804" s="213" t="s">
        <v>2461</v>
      </c>
      <c r="F804" s="213" t="s">
        <v>2474</v>
      </c>
      <c r="G804" s="213" t="s">
        <v>2475</v>
      </c>
      <c r="H804" s="213" t="s">
        <v>3286</v>
      </c>
      <c r="I804" s="213" t="s">
        <v>3288</v>
      </c>
      <c r="J804" s="213" t="s">
        <v>3287</v>
      </c>
      <c r="K804" s="213" t="s">
        <v>79</v>
      </c>
      <c r="L804" s="213" t="s">
        <v>81</v>
      </c>
      <c r="M804" s="236">
        <v>0</v>
      </c>
      <c r="N804" s="236">
        <v>0.85</v>
      </c>
      <c r="O804" s="236">
        <v>0.85</v>
      </c>
      <c r="P804" s="236">
        <v>0.85</v>
      </c>
      <c r="Q804" s="236">
        <v>0.85</v>
      </c>
      <c r="R804" s="213" t="s">
        <v>81</v>
      </c>
      <c r="S804" s="213" t="s">
        <v>3289</v>
      </c>
      <c r="T804" s="213" t="s">
        <v>3245</v>
      </c>
      <c r="U804" s="213" t="s">
        <v>34</v>
      </c>
      <c r="V804" s="213" t="s">
        <v>34</v>
      </c>
      <c r="W804" s="213" t="s">
        <v>25</v>
      </c>
      <c r="X804" s="213"/>
      <c r="Y804" s="214"/>
      <c r="Z804" s="214"/>
      <c r="AA804" s="214"/>
      <c r="AB804" s="214"/>
    </row>
    <row r="805" spans="1:28" s="252" customFormat="1">
      <c r="A805" s="213" t="s">
        <v>35</v>
      </c>
      <c r="B805" s="213" t="s">
        <v>36</v>
      </c>
      <c r="C805" s="213" t="s">
        <v>25</v>
      </c>
      <c r="D805" s="213" t="s">
        <v>2460</v>
      </c>
      <c r="E805" s="213" t="s">
        <v>2461</v>
      </c>
      <c r="F805" s="213" t="s">
        <v>2534</v>
      </c>
      <c r="G805" s="213" t="s">
        <v>2535</v>
      </c>
      <c r="H805" s="213" t="s">
        <v>4356</v>
      </c>
      <c r="I805" s="213" t="s">
        <v>3259</v>
      </c>
      <c r="J805" s="213" t="s">
        <v>3258</v>
      </c>
      <c r="K805" s="213" t="s">
        <v>79</v>
      </c>
      <c r="L805" s="213" t="s">
        <v>81</v>
      </c>
      <c r="M805" s="274">
        <v>0.97699999999999998</v>
      </c>
      <c r="N805" s="273">
        <v>1</v>
      </c>
      <c r="O805" s="273">
        <v>1</v>
      </c>
      <c r="P805" s="273">
        <v>1</v>
      </c>
      <c r="Q805" s="273">
        <v>1</v>
      </c>
      <c r="R805" s="213" t="s">
        <v>81</v>
      </c>
      <c r="S805" s="213" t="s">
        <v>3260</v>
      </c>
      <c r="T805" s="213" t="s">
        <v>3261</v>
      </c>
      <c r="U805" s="213" t="s">
        <v>34</v>
      </c>
      <c r="V805" s="213" t="s">
        <v>34</v>
      </c>
      <c r="W805" s="213" t="s">
        <v>25</v>
      </c>
      <c r="X805" s="213"/>
      <c r="Y805" s="214"/>
      <c r="Z805" s="214"/>
      <c r="AA805" s="214"/>
      <c r="AB805" s="214"/>
    </row>
    <row r="806" spans="1:28" s="252" customFormat="1">
      <c r="A806" s="213" t="s">
        <v>71</v>
      </c>
      <c r="B806" s="213" t="s">
        <v>72</v>
      </c>
      <c r="C806" s="213" t="s">
        <v>25</v>
      </c>
      <c r="D806" s="213" t="s">
        <v>2460</v>
      </c>
      <c r="E806" s="213" t="s">
        <v>2461</v>
      </c>
      <c r="F806" s="213" t="s">
        <v>2472</v>
      </c>
      <c r="G806" s="213" t="s">
        <v>2473</v>
      </c>
      <c r="H806" s="213" t="s">
        <v>3303</v>
      </c>
      <c r="I806" s="213" t="s">
        <v>3305</v>
      </c>
      <c r="J806" s="213" t="s">
        <v>3304</v>
      </c>
      <c r="K806" s="213" t="s">
        <v>79</v>
      </c>
      <c r="L806" s="213" t="s">
        <v>140</v>
      </c>
      <c r="M806" s="236">
        <v>0.7</v>
      </c>
      <c r="N806" s="236">
        <v>1</v>
      </c>
      <c r="O806" s="236">
        <v>1</v>
      </c>
      <c r="P806" s="236">
        <v>1</v>
      </c>
      <c r="Q806" s="236">
        <v>1</v>
      </c>
      <c r="R806" s="213" t="s">
        <v>81</v>
      </c>
      <c r="S806" s="213" t="s">
        <v>3306</v>
      </c>
      <c r="T806" s="213" t="s">
        <v>3306</v>
      </c>
      <c r="U806" s="213" t="s">
        <v>34</v>
      </c>
      <c r="V806" s="213" t="s">
        <v>34</v>
      </c>
      <c r="W806" s="213" t="s">
        <v>25</v>
      </c>
      <c r="X806" s="213"/>
      <c r="Y806" s="214"/>
      <c r="Z806" s="214"/>
      <c r="AA806" s="214"/>
      <c r="AB806" s="214"/>
    </row>
    <row r="807" spans="1:28" s="252" customFormat="1">
      <c r="A807" s="213" t="s">
        <v>35</v>
      </c>
      <c r="B807" s="213" t="s">
        <v>36</v>
      </c>
      <c r="C807" s="213" t="s">
        <v>25</v>
      </c>
      <c r="D807" s="213" t="s">
        <v>2460</v>
      </c>
      <c r="E807" s="213" t="s">
        <v>2461</v>
      </c>
      <c r="F807" s="213" t="s">
        <v>2510</v>
      </c>
      <c r="G807" s="213" t="s">
        <v>2511</v>
      </c>
      <c r="H807" s="213" t="s">
        <v>3241</v>
      </c>
      <c r="I807" s="213" t="s">
        <v>3243</v>
      </c>
      <c r="J807" s="213" t="s">
        <v>3242</v>
      </c>
      <c r="K807" s="213" t="s">
        <v>79</v>
      </c>
      <c r="L807" s="213" t="s">
        <v>140</v>
      </c>
      <c r="M807" s="273">
        <v>1</v>
      </c>
      <c r="N807" s="273">
        <v>1</v>
      </c>
      <c r="O807" s="273">
        <v>1</v>
      </c>
      <c r="P807" s="273">
        <v>1</v>
      </c>
      <c r="Q807" s="273">
        <v>1</v>
      </c>
      <c r="R807" s="213" t="s">
        <v>81</v>
      </c>
      <c r="S807" s="213" t="s">
        <v>3244</v>
      </c>
      <c r="T807" s="213" t="s">
        <v>3245</v>
      </c>
      <c r="U807" s="213" t="s">
        <v>34</v>
      </c>
      <c r="V807" s="213" t="s">
        <v>34</v>
      </c>
      <c r="W807" s="213" t="s">
        <v>25</v>
      </c>
      <c r="X807" s="213"/>
      <c r="Y807" s="214"/>
      <c r="Z807" s="214"/>
      <c r="AA807" s="214"/>
      <c r="AB807" s="214"/>
    </row>
    <row r="808" spans="1:28" s="252" customFormat="1">
      <c r="A808" s="213" t="s">
        <v>35</v>
      </c>
      <c r="B808" s="213" t="s">
        <v>36</v>
      </c>
      <c r="C808" s="213" t="s">
        <v>25</v>
      </c>
      <c r="D808" s="213" t="s">
        <v>2460</v>
      </c>
      <c r="E808" s="213" t="s">
        <v>2461</v>
      </c>
      <c r="F808" s="213" t="s">
        <v>2534</v>
      </c>
      <c r="G808" s="213" t="s">
        <v>2535</v>
      </c>
      <c r="H808" s="213" t="s">
        <v>3262</v>
      </c>
      <c r="I808" s="213" t="s">
        <v>3264</v>
      </c>
      <c r="J808" s="213" t="s">
        <v>3263</v>
      </c>
      <c r="K808" s="213" t="s">
        <v>79</v>
      </c>
      <c r="L808" s="213" t="s">
        <v>81</v>
      </c>
      <c r="M808" s="273">
        <v>1</v>
      </c>
      <c r="N808" s="273">
        <v>1</v>
      </c>
      <c r="O808" s="273">
        <v>1</v>
      </c>
      <c r="P808" s="273">
        <v>1</v>
      </c>
      <c r="Q808" s="273">
        <v>1</v>
      </c>
      <c r="R808" s="213" t="s">
        <v>81</v>
      </c>
      <c r="S808" s="213" t="s">
        <v>3265</v>
      </c>
      <c r="T808" s="213" t="s">
        <v>3261</v>
      </c>
      <c r="U808" s="213" t="s">
        <v>34</v>
      </c>
      <c r="V808" s="213" t="s">
        <v>34</v>
      </c>
      <c r="W808" s="213"/>
      <c r="X808" s="213"/>
      <c r="Y808" s="214"/>
      <c r="Z808" s="214"/>
      <c r="AA808" s="214"/>
      <c r="AB808" s="214"/>
    </row>
    <row r="809" spans="1:28" s="252" customFormat="1">
      <c r="A809" s="213" t="s">
        <v>71</v>
      </c>
      <c r="B809" s="213" t="s">
        <v>72</v>
      </c>
      <c r="C809" s="213" t="s">
        <v>25</v>
      </c>
      <c r="D809" s="213" t="s">
        <v>2460</v>
      </c>
      <c r="E809" s="213" t="s">
        <v>2461</v>
      </c>
      <c r="F809" s="213" t="s">
        <v>2480</v>
      </c>
      <c r="G809" s="213" t="s">
        <v>2481</v>
      </c>
      <c r="H809" s="213" t="s">
        <v>3974</v>
      </c>
      <c r="I809" s="213" t="s">
        <v>3975</v>
      </c>
      <c r="J809" s="213" t="s">
        <v>3976</v>
      </c>
      <c r="K809" s="213" t="s">
        <v>79</v>
      </c>
      <c r="L809" s="213" t="s">
        <v>81</v>
      </c>
      <c r="M809" s="213" t="s">
        <v>34</v>
      </c>
      <c r="N809" s="236">
        <v>0.25</v>
      </c>
      <c r="O809" s="236">
        <v>0.25</v>
      </c>
      <c r="P809" s="236">
        <v>0.25</v>
      </c>
      <c r="Q809" s="236">
        <v>0.25</v>
      </c>
      <c r="R809" s="213" t="s">
        <v>81</v>
      </c>
      <c r="S809" s="213" t="s">
        <v>3977</v>
      </c>
      <c r="T809" s="213" t="s">
        <v>3977</v>
      </c>
      <c r="U809" s="213" t="s">
        <v>34</v>
      </c>
      <c r="V809" s="213" t="s">
        <v>34</v>
      </c>
      <c r="W809" s="213" t="s">
        <v>25</v>
      </c>
      <c r="X809" s="213"/>
      <c r="Y809" s="214"/>
      <c r="Z809" s="214"/>
      <c r="AA809" s="214"/>
      <c r="AB809" s="214"/>
    </row>
    <row r="810" spans="1:28" s="252" customFormat="1">
      <c r="A810" s="213" t="s">
        <v>71</v>
      </c>
      <c r="B810" s="213" t="s">
        <v>72</v>
      </c>
      <c r="C810" s="213" t="s">
        <v>25</v>
      </c>
      <c r="D810" s="213" t="s">
        <v>2460</v>
      </c>
      <c r="E810" s="213" t="s">
        <v>2461</v>
      </c>
      <c r="F810" s="213" t="s">
        <v>2490</v>
      </c>
      <c r="G810" s="213" t="s">
        <v>2491</v>
      </c>
      <c r="H810" s="213" t="s">
        <v>4357</v>
      </c>
      <c r="I810" s="213" t="s">
        <v>3209</v>
      </c>
      <c r="J810" s="213" t="s">
        <v>3208</v>
      </c>
      <c r="K810" s="213" t="s">
        <v>3210</v>
      </c>
      <c r="L810" s="213" t="s">
        <v>140</v>
      </c>
      <c r="M810" s="213">
        <v>0.78</v>
      </c>
      <c r="N810" s="213" t="s">
        <v>34</v>
      </c>
      <c r="O810" s="213" t="s">
        <v>34</v>
      </c>
      <c r="P810" s="213" t="s">
        <v>34</v>
      </c>
      <c r="Q810" s="213" t="s">
        <v>34</v>
      </c>
      <c r="R810" s="213" t="s">
        <v>81</v>
      </c>
      <c r="S810" s="213" t="s">
        <v>3211</v>
      </c>
      <c r="T810" s="213" t="s">
        <v>3207</v>
      </c>
      <c r="U810" s="213" t="s">
        <v>34</v>
      </c>
      <c r="V810" s="213" t="s">
        <v>34</v>
      </c>
      <c r="W810" s="213"/>
      <c r="X810" s="213"/>
      <c r="Y810" s="214"/>
      <c r="Z810" s="214"/>
      <c r="AA810" s="214"/>
      <c r="AB810" s="214"/>
    </row>
    <row r="811" spans="1:28" s="252" customFormat="1" ht="12.75" customHeight="1">
      <c r="A811" s="213" t="s">
        <v>1656</v>
      </c>
      <c r="B811" s="213" t="s">
        <v>1657</v>
      </c>
      <c r="C811" s="213" t="s">
        <v>25</v>
      </c>
      <c r="D811" s="213" t="s">
        <v>2460</v>
      </c>
      <c r="E811" s="213" t="s">
        <v>2461</v>
      </c>
      <c r="F811" s="213" t="s">
        <v>2466</v>
      </c>
      <c r="G811" s="213" t="s">
        <v>2467</v>
      </c>
      <c r="H811" s="213" t="s">
        <v>97</v>
      </c>
      <c r="I811" s="213" t="s">
        <v>97</v>
      </c>
      <c r="J811" s="213" t="s">
        <v>97</v>
      </c>
      <c r="K811" s="213" t="s">
        <v>97</v>
      </c>
      <c r="L811" s="213" t="s">
        <v>97</v>
      </c>
      <c r="M811" s="213" t="s">
        <v>97</v>
      </c>
      <c r="N811" s="213" t="s">
        <v>97</v>
      </c>
      <c r="O811" s="213" t="s">
        <v>97</v>
      </c>
      <c r="P811" s="213" t="s">
        <v>97</v>
      </c>
      <c r="Q811" s="213" t="s">
        <v>97</v>
      </c>
      <c r="R811" s="213" t="s">
        <v>97</v>
      </c>
      <c r="S811" s="213" t="s">
        <v>97</v>
      </c>
      <c r="T811" s="213" t="s">
        <v>97</v>
      </c>
      <c r="U811" s="213" t="s">
        <v>97</v>
      </c>
      <c r="V811" s="213" t="s">
        <v>97</v>
      </c>
      <c r="W811" s="213" t="s">
        <v>25</v>
      </c>
      <c r="X811" s="213"/>
      <c r="Y811" s="214"/>
      <c r="Z811" s="214"/>
      <c r="AA811" s="214"/>
      <c r="AB811" s="214"/>
    </row>
    <row r="812" spans="1:28" s="252" customFormat="1" ht="12.75" customHeight="1">
      <c r="A812" s="213" t="s">
        <v>71</v>
      </c>
      <c r="B812" s="213" t="s">
        <v>72</v>
      </c>
      <c r="C812" s="213" t="s">
        <v>25</v>
      </c>
      <c r="D812" s="213" t="s">
        <v>2460</v>
      </c>
      <c r="E812" s="213" t="s">
        <v>2461</v>
      </c>
      <c r="F812" s="213" t="s">
        <v>2468</v>
      </c>
      <c r="G812" s="213" t="s">
        <v>2469</v>
      </c>
      <c r="H812" s="213" t="s">
        <v>97</v>
      </c>
      <c r="I812" s="213" t="s">
        <v>97</v>
      </c>
      <c r="J812" s="213" t="s">
        <v>97</v>
      </c>
      <c r="K812" s="213" t="s">
        <v>97</v>
      </c>
      <c r="L812" s="213" t="s">
        <v>97</v>
      </c>
      <c r="M812" s="213" t="s">
        <v>97</v>
      </c>
      <c r="N812" s="213" t="s">
        <v>97</v>
      </c>
      <c r="O812" s="213" t="s">
        <v>97</v>
      </c>
      <c r="P812" s="213" t="s">
        <v>97</v>
      </c>
      <c r="Q812" s="213" t="s">
        <v>97</v>
      </c>
      <c r="R812" s="213" t="s">
        <v>97</v>
      </c>
      <c r="S812" s="213" t="s">
        <v>97</v>
      </c>
      <c r="T812" s="213" t="s">
        <v>97</v>
      </c>
      <c r="U812" s="213" t="s">
        <v>97</v>
      </c>
      <c r="V812" s="213" t="s">
        <v>97</v>
      </c>
      <c r="W812" s="213" t="s">
        <v>25</v>
      </c>
      <c r="X812" s="213"/>
      <c r="Y812" s="214"/>
      <c r="Z812" s="214"/>
      <c r="AA812" s="214"/>
      <c r="AB812" s="214"/>
    </row>
    <row r="813" spans="1:28" s="252" customFormat="1" ht="12.75" customHeight="1">
      <c r="A813" s="213" t="s">
        <v>71</v>
      </c>
      <c r="B813" s="213" t="s">
        <v>72</v>
      </c>
      <c r="C813" s="213" t="s">
        <v>25</v>
      </c>
      <c r="D813" s="213" t="s">
        <v>2460</v>
      </c>
      <c r="E813" s="213" t="s">
        <v>2461</v>
      </c>
      <c r="F813" s="213" t="s">
        <v>2478</v>
      </c>
      <c r="G813" s="213" t="s">
        <v>2479</v>
      </c>
      <c r="H813" s="213" t="s">
        <v>97</v>
      </c>
      <c r="I813" s="213" t="s">
        <v>97</v>
      </c>
      <c r="J813" s="213" t="s">
        <v>97</v>
      </c>
      <c r="K813" s="213" t="s">
        <v>97</v>
      </c>
      <c r="L813" s="213" t="s">
        <v>97</v>
      </c>
      <c r="M813" s="213" t="s">
        <v>97</v>
      </c>
      <c r="N813" s="213" t="s">
        <v>97</v>
      </c>
      <c r="O813" s="213" t="s">
        <v>97</v>
      </c>
      <c r="P813" s="213" t="s">
        <v>97</v>
      </c>
      <c r="Q813" s="213" t="s">
        <v>97</v>
      </c>
      <c r="R813" s="213" t="s">
        <v>97</v>
      </c>
      <c r="S813" s="213" t="s">
        <v>97</v>
      </c>
      <c r="T813" s="213" t="s">
        <v>97</v>
      </c>
      <c r="U813" s="213" t="s">
        <v>97</v>
      </c>
      <c r="V813" s="213" t="s">
        <v>97</v>
      </c>
      <c r="W813" s="213" t="s">
        <v>25</v>
      </c>
      <c r="X813" s="213"/>
      <c r="Y813" s="214"/>
      <c r="Z813" s="214"/>
      <c r="AA813" s="214"/>
      <c r="AB813" s="214"/>
    </row>
    <row r="814" spans="1:28" s="252" customFormat="1" ht="12.75" customHeight="1">
      <c r="A814" s="213" t="s">
        <v>71</v>
      </c>
      <c r="B814" s="213" t="s">
        <v>72</v>
      </c>
      <c r="C814" s="213" t="s">
        <v>25</v>
      </c>
      <c r="D814" s="213" t="s">
        <v>2460</v>
      </c>
      <c r="E814" s="213" t="s">
        <v>2461</v>
      </c>
      <c r="F814" s="213" t="s">
        <v>2484</v>
      </c>
      <c r="G814" s="213" t="s">
        <v>2485</v>
      </c>
      <c r="H814" s="213" t="s">
        <v>97</v>
      </c>
      <c r="I814" s="213" t="s">
        <v>97</v>
      </c>
      <c r="J814" s="213" t="s">
        <v>97</v>
      </c>
      <c r="K814" s="213" t="s">
        <v>97</v>
      </c>
      <c r="L814" s="213" t="s">
        <v>97</v>
      </c>
      <c r="M814" s="213" t="s">
        <v>97</v>
      </c>
      <c r="N814" s="213" t="s">
        <v>97</v>
      </c>
      <c r="O814" s="213" t="s">
        <v>97</v>
      </c>
      <c r="P814" s="213" t="s">
        <v>97</v>
      </c>
      <c r="Q814" s="213" t="s">
        <v>97</v>
      </c>
      <c r="R814" s="213" t="s">
        <v>97</v>
      </c>
      <c r="S814" s="213" t="s">
        <v>97</v>
      </c>
      <c r="T814" s="213" t="s">
        <v>97</v>
      </c>
      <c r="U814" s="213" t="s">
        <v>97</v>
      </c>
      <c r="V814" s="213" t="s">
        <v>97</v>
      </c>
      <c r="W814" s="213" t="s">
        <v>25</v>
      </c>
      <c r="X814" s="213"/>
      <c r="Y814" s="214"/>
      <c r="Z814" s="214"/>
      <c r="AA814" s="214"/>
      <c r="AB814" s="214"/>
    </row>
    <row r="815" spans="1:28" s="252" customFormat="1" ht="12.75" customHeight="1">
      <c r="A815" s="213" t="s">
        <v>71</v>
      </c>
      <c r="B815" s="213" t="s">
        <v>72</v>
      </c>
      <c r="C815" s="213" t="s">
        <v>25</v>
      </c>
      <c r="D815" s="213" t="s">
        <v>2460</v>
      </c>
      <c r="E815" s="213" t="s">
        <v>2461</v>
      </c>
      <c r="F815" s="213" t="s">
        <v>2486</v>
      </c>
      <c r="G815" s="213" t="s">
        <v>2487</v>
      </c>
      <c r="H815" s="213" t="s">
        <v>97</v>
      </c>
      <c r="I815" s="213" t="s">
        <v>97</v>
      </c>
      <c r="J815" s="213" t="s">
        <v>97</v>
      </c>
      <c r="K815" s="213" t="s">
        <v>97</v>
      </c>
      <c r="L815" s="213" t="s">
        <v>97</v>
      </c>
      <c r="M815" s="213" t="s">
        <v>97</v>
      </c>
      <c r="N815" s="213" t="s">
        <v>97</v>
      </c>
      <c r="O815" s="213" t="s">
        <v>97</v>
      </c>
      <c r="P815" s="213" t="s">
        <v>97</v>
      </c>
      <c r="Q815" s="213" t="s">
        <v>97</v>
      </c>
      <c r="R815" s="213" t="s">
        <v>97</v>
      </c>
      <c r="S815" s="213" t="s">
        <v>97</v>
      </c>
      <c r="T815" s="213" t="s">
        <v>97</v>
      </c>
      <c r="U815" s="213" t="s">
        <v>97</v>
      </c>
      <c r="V815" s="213" t="s">
        <v>97</v>
      </c>
      <c r="W815" s="213" t="s">
        <v>25</v>
      </c>
      <c r="X815" s="213"/>
      <c r="Y815" s="214"/>
      <c r="Z815" s="214"/>
      <c r="AA815" s="214"/>
      <c r="AB815" s="214"/>
    </row>
    <row r="816" spans="1:28" s="252" customFormat="1" ht="12.75" customHeight="1">
      <c r="A816" s="213" t="s">
        <v>71</v>
      </c>
      <c r="B816" s="213" t="s">
        <v>72</v>
      </c>
      <c r="C816" s="213" t="s">
        <v>25</v>
      </c>
      <c r="D816" s="213" t="s">
        <v>2460</v>
      </c>
      <c r="E816" s="213" t="s">
        <v>2461</v>
      </c>
      <c r="F816" s="213" t="s">
        <v>2488</v>
      </c>
      <c r="G816" s="213" t="s">
        <v>2489</v>
      </c>
      <c r="H816" s="213" t="s">
        <v>97</v>
      </c>
      <c r="I816" s="213" t="s">
        <v>97</v>
      </c>
      <c r="J816" s="213" t="s">
        <v>97</v>
      </c>
      <c r="K816" s="213" t="s">
        <v>97</v>
      </c>
      <c r="L816" s="213" t="s">
        <v>97</v>
      </c>
      <c r="M816" s="213" t="s">
        <v>97</v>
      </c>
      <c r="N816" s="213" t="s">
        <v>97</v>
      </c>
      <c r="O816" s="213" t="s">
        <v>97</v>
      </c>
      <c r="P816" s="213" t="s">
        <v>97</v>
      </c>
      <c r="Q816" s="213" t="s">
        <v>97</v>
      </c>
      <c r="R816" s="213" t="s">
        <v>97</v>
      </c>
      <c r="S816" s="213" t="s">
        <v>97</v>
      </c>
      <c r="T816" s="213" t="s">
        <v>97</v>
      </c>
      <c r="U816" s="213" t="s">
        <v>97</v>
      </c>
      <c r="V816" s="213" t="s">
        <v>97</v>
      </c>
      <c r="W816" s="213" t="s">
        <v>25</v>
      </c>
      <c r="X816" s="213"/>
      <c r="Y816" s="214"/>
      <c r="Z816" s="214"/>
      <c r="AA816" s="214"/>
      <c r="AB816" s="214"/>
    </row>
    <row r="817" spans="1:28" s="252" customFormat="1">
      <c r="A817" s="213" t="s">
        <v>71</v>
      </c>
      <c r="B817" s="213" t="s">
        <v>72</v>
      </c>
      <c r="C817" s="213" t="s">
        <v>25</v>
      </c>
      <c r="D817" s="213" t="s">
        <v>2460</v>
      </c>
      <c r="E817" s="213" t="s">
        <v>2461</v>
      </c>
      <c r="F817" s="213" t="s">
        <v>2494</v>
      </c>
      <c r="G817" s="213" t="s">
        <v>2495</v>
      </c>
      <c r="H817" s="213" t="s">
        <v>3266</v>
      </c>
      <c r="I817" s="213" t="s">
        <v>3268</v>
      </c>
      <c r="J817" s="213" t="s">
        <v>3267</v>
      </c>
      <c r="K817" s="213" t="s">
        <v>3269</v>
      </c>
      <c r="L817" s="213" t="s">
        <v>81</v>
      </c>
      <c r="M817" s="226">
        <v>250</v>
      </c>
      <c r="N817" s="226">
        <v>250</v>
      </c>
      <c r="O817" s="226">
        <v>250</v>
      </c>
      <c r="P817" s="226">
        <v>250</v>
      </c>
      <c r="Q817" s="226">
        <v>250</v>
      </c>
      <c r="R817" s="213" t="s">
        <v>81</v>
      </c>
      <c r="S817" s="213" t="s">
        <v>3239</v>
      </c>
      <c r="T817" s="213" t="s">
        <v>3245</v>
      </c>
      <c r="U817" s="213" t="s">
        <v>34</v>
      </c>
      <c r="V817" s="213" t="s">
        <v>34</v>
      </c>
      <c r="W817" s="213" t="s">
        <v>25</v>
      </c>
      <c r="X817" s="213"/>
      <c r="Y817" s="214"/>
      <c r="Z817" s="214"/>
      <c r="AA817" s="214"/>
      <c r="AB817" s="214"/>
    </row>
    <row r="818" spans="1:28" s="252" customFormat="1" ht="12.75" customHeight="1">
      <c r="A818" s="213" t="s">
        <v>71</v>
      </c>
      <c r="B818" s="213" t="s">
        <v>72</v>
      </c>
      <c r="C818" s="213" t="s">
        <v>25</v>
      </c>
      <c r="D818" s="213" t="s">
        <v>2460</v>
      </c>
      <c r="E818" s="213" t="s">
        <v>2461</v>
      </c>
      <c r="F818" s="213" t="s">
        <v>2498</v>
      </c>
      <c r="G818" s="213" t="s">
        <v>2499</v>
      </c>
      <c r="H818" s="213" t="s">
        <v>97</v>
      </c>
      <c r="I818" s="213" t="s">
        <v>97</v>
      </c>
      <c r="J818" s="213" t="s">
        <v>97</v>
      </c>
      <c r="K818" s="213" t="s">
        <v>97</v>
      </c>
      <c r="L818" s="213" t="s">
        <v>97</v>
      </c>
      <c r="M818" s="213" t="s">
        <v>97</v>
      </c>
      <c r="N818" s="213" t="s">
        <v>97</v>
      </c>
      <c r="O818" s="213" t="s">
        <v>97</v>
      </c>
      <c r="P818" s="213" t="s">
        <v>97</v>
      </c>
      <c r="Q818" s="213" t="s">
        <v>97</v>
      </c>
      <c r="R818" s="213" t="s">
        <v>97</v>
      </c>
      <c r="S818" s="213" t="s">
        <v>97</v>
      </c>
      <c r="T818" s="213" t="s">
        <v>97</v>
      </c>
      <c r="U818" s="213" t="s">
        <v>97</v>
      </c>
      <c r="V818" s="213" t="s">
        <v>97</v>
      </c>
      <c r="W818" s="213" t="s">
        <v>25</v>
      </c>
      <c r="X818" s="213"/>
      <c r="Y818" s="214"/>
      <c r="Z818" s="214"/>
      <c r="AA818" s="214"/>
      <c r="AB818" s="214"/>
    </row>
    <row r="819" spans="1:28" s="252" customFormat="1" ht="12.75" customHeight="1">
      <c r="A819" s="213" t="s">
        <v>1965</v>
      </c>
      <c r="B819" s="213" t="s">
        <v>1966</v>
      </c>
      <c r="C819" s="213" t="s">
        <v>25</v>
      </c>
      <c r="D819" s="213" t="s">
        <v>2460</v>
      </c>
      <c r="E819" s="213" t="s">
        <v>2461</v>
      </c>
      <c r="F819" s="213" t="s">
        <v>2500</v>
      </c>
      <c r="G819" s="213" t="s">
        <v>2501</v>
      </c>
      <c r="H819" s="213" t="s">
        <v>97</v>
      </c>
      <c r="I819" s="213" t="s">
        <v>97</v>
      </c>
      <c r="J819" s="213" t="s">
        <v>97</v>
      </c>
      <c r="K819" s="213" t="s">
        <v>97</v>
      </c>
      <c r="L819" s="213" t="s">
        <v>97</v>
      </c>
      <c r="M819" s="213" t="s">
        <v>97</v>
      </c>
      <c r="N819" s="213" t="s">
        <v>97</v>
      </c>
      <c r="O819" s="213" t="s">
        <v>97</v>
      </c>
      <c r="P819" s="213" t="s">
        <v>97</v>
      </c>
      <c r="Q819" s="213" t="s">
        <v>97</v>
      </c>
      <c r="R819" s="213" t="s">
        <v>97</v>
      </c>
      <c r="S819" s="213" t="s">
        <v>97</v>
      </c>
      <c r="T819" s="213" t="s">
        <v>97</v>
      </c>
      <c r="U819" s="213" t="s">
        <v>97</v>
      </c>
      <c r="V819" s="213" t="s">
        <v>97</v>
      </c>
      <c r="W819" s="213" t="s">
        <v>25</v>
      </c>
      <c r="X819" s="213"/>
      <c r="Y819" s="214"/>
      <c r="Z819" s="214"/>
      <c r="AA819" s="214"/>
      <c r="AB819" s="214"/>
    </row>
    <row r="820" spans="1:28" s="252" customFormat="1" ht="12.75" customHeight="1">
      <c r="A820" s="213" t="s">
        <v>2504</v>
      </c>
      <c r="B820" s="213" t="s">
        <v>2505</v>
      </c>
      <c r="C820" s="213" t="s">
        <v>25</v>
      </c>
      <c r="D820" s="213" t="s">
        <v>2460</v>
      </c>
      <c r="E820" s="213" t="s">
        <v>2461</v>
      </c>
      <c r="F820" s="213" t="s">
        <v>2506</v>
      </c>
      <c r="G820" s="213" t="s">
        <v>2507</v>
      </c>
      <c r="H820" s="213" t="s">
        <v>97</v>
      </c>
      <c r="I820" s="213" t="s">
        <v>97</v>
      </c>
      <c r="J820" s="213" t="s">
        <v>97</v>
      </c>
      <c r="K820" s="213" t="s">
        <v>97</v>
      </c>
      <c r="L820" s="213" t="s">
        <v>97</v>
      </c>
      <c r="M820" s="213" t="s">
        <v>97</v>
      </c>
      <c r="N820" s="213" t="s">
        <v>97</v>
      </c>
      <c r="O820" s="213" t="s">
        <v>97</v>
      </c>
      <c r="P820" s="213" t="s">
        <v>97</v>
      </c>
      <c r="Q820" s="213" t="s">
        <v>97</v>
      </c>
      <c r="R820" s="213" t="s">
        <v>97</v>
      </c>
      <c r="S820" s="213" t="s">
        <v>97</v>
      </c>
      <c r="T820" s="213" t="s">
        <v>97</v>
      </c>
      <c r="U820" s="213" t="s">
        <v>97</v>
      </c>
      <c r="V820" s="213" t="s">
        <v>97</v>
      </c>
      <c r="W820" s="213" t="s">
        <v>25</v>
      </c>
      <c r="X820" s="213"/>
      <c r="Y820" s="214"/>
      <c r="Z820" s="214"/>
      <c r="AA820" s="214"/>
      <c r="AB820" s="214"/>
    </row>
    <row r="821" spans="1:28" s="252" customFormat="1" ht="12.75" customHeight="1">
      <c r="A821" s="213" t="s">
        <v>2504</v>
      </c>
      <c r="B821" s="213" t="s">
        <v>2505</v>
      </c>
      <c r="C821" s="213" t="s">
        <v>25</v>
      </c>
      <c r="D821" s="213" t="s">
        <v>2460</v>
      </c>
      <c r="E821" s="213" t="s">
        <v>2461</v>
      </c>
      <c r="F821" s="213" t="s">
        <v>2508</v>
      </c>
      <c r="G821" s="213" t="s">
        <v>2509</v>
      </c>
      <c r="H821" s="213" t="s">
        <v>97</v>
      </c>
      <c r="I821" s="213" t="s">
        <v>97</v>
      </c>
      <c r="J821" s="213" t="s">
        <v>97</v>
      </c>
      <c r="K821" s="213" t="s">
        <v>97</v>
      </c>
      <c r="L821" s="213" t="s">
        <v>97</v>
      </c>
      <c r="M821" s="213" t="s">
        <v>97</v>
      </c>
      <c r="N821" s="213" t="s">
        <v>97</v>
      </c>
      <c r="O821" s="213" t="s">
        <v>97</v>
      </c>
      <c r="P821" s="213" t="s">
        <v>97</v>
      </c>
      <c r="Q821" s="213" t="s">
        <v>97</v>
      </c>
      <c r="R821" s="213" t="s">
        <v>97</v>
      </c>
      <c r="S821" s="213" t="s">
        <v>97</v>
      </c>
      <c r="T821" s="213" t="s">
        <v>97</v>
      </c>
      <c r="U821" s="213" t="s">
        <v>97</v>
      </c>
      <c r="V821" s="213" t="s">
        <v>97</v>
      </c>
      <c r="W821" s="213" t="s">
        <v>25</v>
      </c>
      <c r="X821" s="213"/>
      <c r="Y821" s="214"/>
      <c r="Z821" s="214"/>
      <c r="AA821" s="214"/>
      <c r="AB821" s="214"/>
    </row>
    <row r="822" spans="1:28" s="252" customFormat="1" ht="12.75" customHeight="1">
      <c r="A822" s="213" t="s">
        <v>35</v>
      </c>
      <c r="B822" s="213" t="s">
        <v>36</v>
      </c>
      <c r="C822" s="213" t="s">
        <v>25</v>
      </c>
      <c r="D822" s="213" t="s">
        <v>2460</v>
      </c>
      <c r="E822" s="213" t="s">
        <v>2461</v>
      </c>
      <c r="F822" s="213" t="s">
        <v>2512</v>
      </c>
      <c r="G822" s="213" t="s">
        <v>2513</v>
      </c>
      <c r="H822" s="213" t="s">
        <v>97</v>
      </c>
      <c r="I822" s="213" t="s">
        <v>97</v>
      </c>
      <c r="J822" s="213" t="s">
        <v>97</v>
      </c>
      <c r="K822" s="213" t="s">
        <v>97</v>
      </c>
      <c r="L822" s="213" t="s">
        <v>97</v>
      </c>
      <c r="M822" s="213" t="s">
        <v>97</v>
      </c>
      <c r="N822" s="213" t="s">
        <v>97</v>
      </c>
      <c r="O822" s="213" t="s">
        <v>97</v>
      </c>
      <c r="P822" s="213" t="s">
        <v>97</v>
      </c>
      <c r="Q822" s="213" t="s">
        <v>97</v>
      </c>
      <c r="R822" s="213" t="s">
        <v>97</v>
      </c>
      <c r="S822" s="213" t="s">
        <v>97</v>
      </c>
      <c r="T822" s="213" t="s">
        <v>97</v>
      </c>
      <c r="U822" s="213" t="s">
        <v>97</v>
      </c>
      <c r="V822" s="213" t="s">
        <v>97</v>
      </c>
      <c r="W822" s="213" t="s">
        <v>25</v>
      </c>
      <c r="X822" s="213"/>
      <c r="Y822" s="214"/>
      <c r="Z822" s="214"/>
      <c r="AA822" s="214"/>
      <c r="AB822" s="214"/>
    </row>
    <row r="823" spans="1:28" s="252" customFormat="1" ht="12.75" customHeight="1">
      <c r="A823" s="213" t="s">
        <v>35</v>
      </c>
      <c r="B823" s="213" t="s">
        <v>36</v>
      </c>
      <c r="C823" s="213" t="s">
        <v>25</v>
      </c>
      <c r="D823" s="213" t="s">
        <v>2460</v>
      </c>
      <c r="E823" s="213" t="s">
        <v>2461</v>
      </c>
      <c r="F823" s="213" t="s">
        <v>2514</v>
      </c>
      <c r="G823" s="213" t="s">
        <v>2515</v>
      </c>
      <c r="H823" s="213" t="s">
        <v>97</v>
      </c>
      <c r="I823" s="213" t="s">
        <v>97</v>
      </c>
      <c r="J823" s="213" t="s">
        <v>97</v>
      </c>
      <c r="K823" s="213" t="s">
        <v>97</v>
      </c>
      <c r="L823" s="213" t="s">
        <v>97</v>
      </c>
      <c r="M823" s="213" t="s">
        <v>97</v>
      </c>
      <c r="N823" s="213" t="s">
        <v>97</v>
      </c>
      <c r="O823" s="213" t="s">
        <v>97</v>
      </c>
      <c r="P823" s="213" t="s">
        <v>97</v>
      </c>
      <c r="Q823" s="213" t="s">
        <v>97</v>
      </c>
      <c r="R823" s="213" t="s">
        <v>97</v>
      </c>
      <c r="S823" s="213" t="s">
        <v>97</v>
      </c>
      <c r="T823" s="213" t="s">
        <v>97</v>
      </c>
      <c r="U823" s="213" t="s">
        <v>97</v>
      </c>
      <c r="V823" s="213" t="s">
        <v>97</v>
      </c>
      <c r="W823" s="213" t="s">
        <v>25</v>
      </c>
      <c r="X823" s="213"/>
      <c r="Y823" s="214"/>
      <c r="Z823" s="214"/>
      <c r="AA823" s="214"/>
      <c r="AB823" s="214"/>
    </row>
    <row r="824" spans="1:28" s="252" customFormat="1" ht="12.75" customHeight="1">
      <c r="A824" s="213" t="s">
        <v>35</v>
      </c>
      <c r="B824" s="213" t="s">
        <v>36</v>
      </c>
      <c r="C824" s="213" t="s">
        <v>25</v>
      </c>
      <c r="D824" s="213" t="s">
        <v>2460</v>
      </c>
      <c r="E824" s="213" t="s">
        <v>2461</v>
      </c>
      <c r="F824" s="213" t="s">
        <v>2518</v>
      </c>
      <c r="G824" s="213" t="s">
        <v>2519</v>
      </c>
      <c r="H824" s="213" t="s">
        <v>97</v>
      </c>
      <c r="I824" s="213" t="s">
        <v>97</v>
      </c>
      <c r="J824" s="213" t="s">
        <v>97</v>
      </c>
      <c r="K824" s="213" t="s">
        <v>97</v>
      </c>
      <c r="L824" s="213" t="s">
        <v>97</v>
      </c>
      <c r="M824" s="213" t="s">
        <v>97</v>
      </c>
      <c r="N824" s="213" t="s">
        <v>97</v>
      </c>
      <c r="O824" s="213" t="s">
        <v>97</v>
      </c>
      <c r="P824" s="213" t="s">
        <v>97</v>
      </c>
      <c r="Q824" s="213" t="s">
        <v>97</v>
      </c>
      <c r="R824" s="213" t="s">
        <v>97</v>
      </c>
      <c r="S824" s="213" t="s">
        <v>97</v>
      </c>
      <c r="T824" s="213" t="s">
        <v>97</v>
      </c>
      <c r="U824" s="213" t="s">
        <v>97</v>
      </c>
      <c r="V824" s="213" t="s">
        <v>97</v>
      </c>
      <c r="W824" s="213" t="s">
        <v>25</v>
      </c>
      <c r="X824" s="213"/>
      <c r="Y824" s="214"/>
      <c r="Z824" s="214"/>
      <c r="AA824" s="214"/>
      <c r="AB824" s="214"/>
    </row>
    <row r="825" spans="1:28" s="252" customFormat="1">
      <c r="A825" s="213" t="s">
        <v>35</v>
      </c>
      <c r="B825" s="213" t="s">
        <v>36</v>
      </c>
      <c r="C825" s="213" t="s">
        <v>25</v>
      </c>
      <c r="D825" s="213" t="s">
        <v>2460</v>
      </c>
      <c r="E825" s="213" t="s">
        <v>2461</v>
      </c>
      <c r="F825" s="213" t="s">
        <v>2520</v>
      </c>
      <c r="G825" s="213" t="s">
        <v>2521</v>
      </c>
      <c r="H825" s="213" t="s">
        <v>3978</v>
      </c>
      <c r="I825" s="213" t="s">
        <v>3980</v>
      </c>
      <c r="J825" s="213" t="s">
        <v>3979</v>
      </c>
      <c r="K825" s="213" t="s">
        <v>3981</v>
      </c>
      <c r="L825" s="213" t="s">
        <v>81</v>
      </c>
      <c r="M825" s="213">
        <v>250</v>
      </c>
      <c r="N825" s="213">
        <v>384</v>
      </c>
      <c r="O825" s="213">
        <v>518</v>
      </c>
      <c r="P825" s="213">
        <v>652</v>
      </c>
      <c r="Q825" s="213">
        <v>785</v>
      </c>
      <c r="R825" s="213" t="s">
        <v>81</v>
      </c>
      <c r="S825" s="213" t="s">
        <v>3982</v>
      </c>
      <c r="T825" s="213" t="s">
        <v>3977</v>
      </c>
      <c r="U825" s="213" t="s">
        <v>34</v>
      </c>
      <c r="V825" s="213" t="s">
        <v>34</v>
      </c>
      <c r="W825" s="213" t="s">
        <v>25</v>
      </c>
      <c r="X825" s="213"/>
      <c r="Y825" s="214"/>
      <c r="Z825" s="214"/>
      <c r="AA825" s="214"/>
      <c r="AB825" s="214"/>
    </row>
    <row r="826" spans="1:28" s="252" customFormat="1" ht="12.75" customHeight="1">
      <c r="A826" s="213" t="s">
        <v>35</v>
      </c>
      <c r="B826" s="213" t="s">
        <v>36</v>
      </c>
      <c r="C826" s="213" t="s">
        <v>25</v>
      </c>
      <c r="D826" s="213" t="s">
        <v>2460</v>
      </c>
      <c r="E826" s="213" t="s">
        <v>2461</v>
      </c>
      <c r="F826" s="213" t="s">
        <v>2526</v>
      </c>
      <c r="G826" s="213" t="s">
        <v>2527</v>
      </c>
      <c r="H826" s="213" t="s">
        <v>97</v>
      </c>
      <c r="I826" s="213" t="s">
        <v>97</v>
      </c>
      <c r="J826" s="213" t="s">
        <v>97</v>
      </c>
      <c r="K826" s="213" t="s">
        <v>97</v>
      </c>
      <c r="L826" s="213" t="s">
        <v>97</v>
      </c>
      <c r="M826" s="213" t="s">
        <v>97</v>
      </c>
      <c r="N826" s="213" t="s">
        <v>97</v>
      </c>
      <c r="O826" s="213" t="s">
        <v>97</v>
      </c>
      <c r="P826" s="213" t="s">
        <v>97</v>
      </c>
      <c r="Q826" s="213" t="s">
        <v>97</v>
      </c>
      <c r="R826" s="213" t="s">
        <v>97</v>
      </c>
      <c r="S826" s="213" t="s">
        <v>97</v>
      </c>
      <c r="T826" s="213" t="s">
        <v>97</v>
      </c>
      <c r="U826" s="213" t="s">
        <v>97</v>
      </c>
      <c r="V826" s="213" t="s">
        <v>97</v>
      </c>
      <c r="W826" s="213" t="s">
        <v>25</v>
      </c>
      <c r="X826" s="213"/>
      <c r="Y826" s="214"/>
      <c r="Z826" s="214"/>
      <c r="AA826" s="214"/>
      <c r="AB826" s="214"/>
    </row>
    <row r="827" spans="1:28" s="252" customFormat="1" ht="12.75" customHeight="1">
      <c r="A827" s="213" t="s">
        <v>35</v>
      </c>
      <c r="B827" s="213" t="s">
        <v>36</v>
      </c>
      <c r="C827" s="213" t="s">
        <v>25</v>
      </c>
      <c r="D827" s="213" t="s">
        <v>2460</v>
      </c>
      <c r="E827" s="213" t="s">
        <v>2461</v>
      </c>
      <c r="F827" s="213" t="s">
        <v>2532</v>
      </c>
      <c r="G827" s="213" t="s">
        <v>2533</v>
      </c>
      <c r="H827" s="213" t="s">
        <v>97</v>
      </c>
      <c r="I827" s="213" t="s">
        <v>97</v>
      </c>
      <c r="J827" s="213" t="s">
        <v>97</v>
      </c>
      <c r="K827" s="213" t="s">
        <v>97</v>
      </c>
      <c r="L827" s="213" t="s">
        <v>97</v>
      </c>
      <c r="M827" s="213" t="s">
        <v>97</v>
      </c>
      <c r="N827" s="213" t="s">
        <v>97</v>
      </c>
      <c r="O827" s="213" t="s">
        <v>97</v>
      </c>
      <c r="P827" s="213" t="s">
        <v>97</v>
      </c>
      <c r="Q827" s="213" t="s">
        <v>97</v>
      </c>
      <c r="R827" s="213" t="s">
        <v>97</v>
      </c>
      <c r="S827" s="213" t="s">
        <v>97</v>
      </c>
      <c r="T827" s="213" t="s">
        <v>97</v>
      </c>
      <c r="U827" s="213" t="s">
        <v>97</v>
      </c>
      <c r="V827" s="213" t="s">
        <v>97</v>
      </c>
      <c r="W827" s="213" t="s">
        <v>25</v>
      </c>
      <c r="X827" s="213"/>
      <c r="Y827" s="214"/>
      <c r="Z827" s="214"/>
      <c r="AA827" s="214"/>
      <c r="AB827" s="214"/>
    </row>
    <row r="828" spans="1:28" s="252" customFormat="1" ht="12.75" customHeight="1">
      <c r="A828" s="213" t="s">
        <v>35</v>
      </c>
      <c r="B828" s="213" t="s">
        <v>36</v>
      </c>
      <c r="C828" s="213" t="s">
        <v>25</v>
      </c>
      <c r="D828" s="213" t="s">
        <v>2460</v>
      </c>
      <c r="E828" s="213" t="s">
        <v>2461</v>
      </c>
      <c r="F828" s="213" t="s">
        <v>2536</v>
      </c>
      <c r="G828" s="213" t="s">
        <v>2537</v>
      </c>
      <c r="H828" s="213" t="s">
        <v>97</v>
      </c>
      <c r="I828" s="213" t="s">
        <v>97</v>
      </c>
      <c r="J828" s="213" t="s">
        <v>97</v>
      </c>
      <c r="K828" s="213" t="s">
        <v>97</v>
      </c>
      <c r="L828" s="213" t="s">
        <v>97</v>
      </c>
      <c r="M828" s="213" t="s">
        <v>97</v>
      </c>
      <c r="N828" s="213" t="s">
        <v>97</v>
      </c>
      <c r="O828" s="213" t="s">
        <v>97</v>
      </c>
      <c r="P828" s="213" t="s">
        <v>97</v>
      </c>
      <c r="Q828" s="213" t="s">
        <v>97</v>
      </c>
      <c r="R828" s="213" t="s">
        <v>97</v>
      </c>
      <c r="S828" s="213" t="s">
        <v>97</v>
      </c>
      <c r="T828" s="213" t="s">
        <v>97</v>
      </c>
      <c r="U828" s="213" t="s">
        <v>97</v>
      </c>
      <c r="V828" s="213" t="s">
        <v>97</v>
      </c>
      <c r="W828" s="213" t="s">
        <v>25</v>
      </c>
      <c r="X828" s="213"/>
      <c r="Y828" s="214"/>
      <c r="Z828" s="214"/>
      <c r="AA828" s="214"/>
      <c r="AB828" s="214"/>
    </row>
    <row r="829" spans="1:28" s="252" customFormat="1" ht="12.75" customHeight="1">
      <c r="A829" s="213" t="s">
        <v>2538</v>
      </c>
      <c r="B829" s="213" t="s">
        <v>2539</v>
      </c>
      <c r="C829" s="213" t="s">
        <v>25</v>
      </c>
      <c r="D829" s="213" t="s">
        <v>2460</v>
      </c>
      <c r="E829" s="213" t="s">
        <v>2461</v>
      </c>
      <c r="F829" s="213" t="s">
        <v>2542</v>
      </c>
      <c r="G829" s="213" t="s">
        <v>2543</v>
      </c>
      <c r="H829" s="213" t="s">
        <v>97</v>
      </c>
      <c r="I829" s="213" t="s">
        <v>97</v>
      </c>
      <c r="J829" s="213" t="s">
        <v>97</v>
      </c>
      <c r="K829" s="213" t="s">
        <v>97</v>
      </c>
      <c r="L829" s="213" t="s">
        <v>97</v>
      </c>
      <c r="M829" s="213" t="s">
        <v>97</v>
      </c>
      <c r="N829" s="213" t="s">
        <v>97</v>
      </c>
      <c r="O829" s="213" t="s">
        <v>97</v>
      </c>
      <c r="P829" s="213" t="s">
        <v>97</v>
      </c>
      <c r="Q829" s="213" t="s">
        <v>97</v>
      </c>
      <c r="R829" s="213" t="s">
        <v>97</v>
      </c>
      <c r="S829" s="213" t="s">
        <v>97</v>
      </c>
      <c r="T829" s="213" t="s">
        <v>97</v>
      </c>
      <c r="U829" s="213" t="s">
        <v>97</v>
      </c>
      <c r="V829" s="213" t="s">
        <v>97</v>
      </c>
      <c r="W829" s="213" t="s">
        <v>25</v>
      </c>
      <c r="X829" s="213"/>
      <c r="Y829" s="214"/>
      <c r="Z829" s="214"/>
      <c r="AA829" s="214"/>
      <c r="AB829" s="214"/>
    </row>
    <row r="830" spans="1:28" s="252" customFormat="1" ht="12.75" customHeight="1">
      <c r="A830" s="213" t="s">
        <v>2538</v>
      </c>
      <c r="B830" s="213" t="s">
        <v>2539</v>
      </c>
      <c r="C830" s="213" t="s">
        <v>25</v>
      </c>
      <c r="D830" s="213" t="s">
        <v>2460</v>
      </c>
      <c r="E830" s="213" t="s">
        <v>2461</v>
      </c>
      <c r="F830" s="213" t="s">
        <v>2544</v>
      </c>
      <c r="G830" s="213" t="s">
        <v>2545</v>
      </c>
      <c r="H830" s="213" t="s">
        <v>97</v>
      </c>
      <c r="I830" s="213" t="s">
        <v>97</v>
      </c>
      <c r="J830" s="213" t="s">
        <v>97</v>
      </c>
      <c r="K830" s="213" t="s">
        <v>97</v>
      </c>
      <c r="L830" s="213" t="s">
        <v>97</v>
      </c>
      <c r="M830" s="213" t="s">
        <v>97</v>
      </c>
      <c r="N830" s="213" t="s">
        <v>97</v>
      </c>
      <c r="O830" s="213" t="s">
        <v>97</v>
      </c>
      <c r="P830" s="213" t="s">
        <v>97</v>
      </c>
      <c r="Q830" s="213" t="s">
        <v>97</v>
      </c>
      <c r="R830" s="213" t="s">
        <v>97</v>
      </c>
      <c r="S830" s="213" t="s">
        <v>97</v>
      </c>
      <c r="T830" s="213" t="s">
        <v>97</v>
      </c>
      <c r="U830" s="213" t="s">
        <v>97</v>
      </c>
      <c r="V830" s="213" t="s">
        <v>97</v>
      </c>
      <c r="W830" s="213" t="s">
        <v>25</v>
      </c>
      <c r="X830" s="213"/>
      <c r="Y830" s="214"/>
      <c r="Z830" s="214"/>
      <c r="AA830" s="214"/>
      <c r="AB830" s="214"/>
    </row>
    <row r="831" spans="1:28" s="252" customFormat="1" ht="12.75" customHeight="1">
      <c r="A831" s="213" t="s">
        <v>2538</v>
      </c>
      <c r="B831" s="213" t="s">
        <v>2539</v>
      </c>
      <c r="C831" s="213" t="s">
        <v>25</v>
      </c>
      <c r="D831" s="213" t="s">
        <v>2460</v>
      </c>
      <c r="E831" s="213" t="s">
        <v>2461</v>
      </c>
      <c r="F831" s="213" t="s">
        <v>2546</v>
      </c>
      <c r="G831" s="213" t="s">
        <v>2547</v>
      </c>
      <c r="H831" s="213" t="s">
        <v>97</v>
      </c>
      <c r="I831" s="213" t="s">
        <v>97</v>
      </c>
      <c r="J831" s="213" t="s">
        <v>97</v>
      </c>
      <c r="K831" s="213" t="s">
        <v>97</v>
      </c>
      <c r="L831" s="213" t="s">
        <v>97</v>
      </c>
      <c r="M831" s="213" t="s">
        <v>97</v>
      </c>
      <c r="N831" s="213" t="s">
        <v>97</v>
      </c>
      <c r="O831" s="213" t="s">
        <v>97</v>
      </c>
      <c r="P831" s="213" t="s">
        <v>97</v>
      </c>
      <c r="Q831" s="213" t="s">
        <v>97</v>
      </c>
      <c r="R831" s="213" t="s">
        <v>97</v>
      </c>
      <c r="S831" s="213" t="s">
        <v>97</v>
      </c>
      <c r="T831" s="213" t="s">
        <v>97</v>
      </c>
      <c r="U831" s="213" t="s">
        <v>97</v>
      </c>
      <c r="V831" s="213" t="s">
        <v>97</v>
      </c>
      <c r="W831" s="213" t="s">
        <v>25</v>
      </c>
      <c r="X831" s="213"/>
      <c r="Y831" s="214"/>
      <c r="Z831" s="214"/>
      <c r="AA831" s="214"/>
      <c r="AB831" s="214"/>
    </row>
    <row r="832" spans="1:28" s="252" customFormat="1" ht="12.75" customHeight="1">
      <c r="A832" s="213" t="s">
        <v>2548</v>
      </c>
      <c r="B832" s="213" t="s">
        <v>2549</v>
      </c>
      <c r="C832" s="213" t="s">
        <v>25</v>
      </c>
      <c r="D832" s="213" t="s">
        <v>2460</v>
      </c>
      <c r="E832" s="213" t="s">
        <v>2461</v>
      </c>
      <c r="F832" s="213" t="s">
        <v>2556</v>
      </c>
      <c r="G832" s="213" t="s">
        <v>2557</v>
      </c>
      <c r="H832" s="213" t="s">
        <v>97</v>
      </c>
      <c r="I832" s="213" t="s">
        <v>97</v>
      </c>
      <c r="J832" s="213" t="s">
        <v>97</v>
      </c>
      <c r="K832" s="213" t="s">
        <v>97</v>
      </c>
      <c r="L832" s="213" t="s">
        <v>97</v>
      </c>
      <c r="M832" s="213" t="s">
        <v>97</v>
      </c>
      <c r="N832" s="213" t="s">
        <v>97</v>
      </c>
      <c r="O832" s="213" t="s">
        <v>97</v>
      </c>
      <c r="P832" s="213" t="s">
        <v>97</v>
      </c>
      <c r="Q832" s="213" t="s">
        <v>97</v>
      </c>
      <c r="R832" s="213" t="s">
        <v>97</v>
      </c>
      <c r="S832" s="213" t="s">
        <v>97</v>
      </c>
      <c r="T832" s="213" t="s">
        <v>97</v>
      </c>
      <c r="U832" s="213" t="s">
        <v>97</v>
      </c>
      <c r="V832" s="213" t="s">
        <v>97</v>
      </c>
      <c r="W832" s="213" t="s">
        <v>25</v>
      </c>
      <c r="X832" s="213"/>
      <c r="Y832" s="214"/>
      <c r="Z832" s="214"/>
      <c r="AA832" s="214"/>
      <c r="AB832" s="214"/>
    </row>
    <row r="833" spans="1:29">
      <c r="A833" s="213" t="s">
        <v>2548</v>
      </c>
      <c r="B833" s="213" t="s">
        <v>2549</v>
      </c>
      <c r="C833" s="213" t="s">
        <v>25</v>
      </c>
      <c r="D833" s="213" t="s">
        <v>2460</v>
      </c>
      <c r="E833" s="213" t="s">
        <v>2461</v>
      </c>
      <c r="F833" s="213" t="s">
        <v>2558</v>
      </c>
      <c r="G833" s="213" t="s">
        <v>2559</v>
      </c>
      <c r="H833" s="213" t="s">
        <v>3322</v>
      </c>
      <c r="I833" s="213" t="s">
        <v>3324</v>
      </c>
      <c r="J833" s="213" t="s">
        <v>3323</v>
      </c>
      <c r="K833" s="213" t="s">
        <v>171</v>
      </c>
      <c r="L833" s="213" t="s">
        <v>140</v>
      </c>
      <c r="M833" s="213" t="s">
        <v>34</v>
      </c>
      <c r="N833" s="213">
        <v>411</v>
      </c>
      <c r="O833" s="213">
        <v>411</v>
      </c>
      <c r="P833" s="213">
        <v>411</v>
      </c>
      <c r="Q833" s="213">
        <v>411</v>
      </c>
      <c r="R833" s="213" t="s">
        <v>81</v>
      </c>
      <c r="S833" s="213" t="s">
        <v>3314</v>
      </c>
      <c r="T833" s="213" t="s">
        <v>3315</v>
      </c>
      <c r="U833" s="213" t="s">
        <v>34</v>
      </c>
      <c r="V833" s="213" t="s">
        <v>34</v>
      </c>
      <c r="W833" s="213" t="s">
        <v>25</v>
      </c>
      <c r="X833" s="213"/>
      <c r="Y833" s="214"/>
      <c r="Z833" s="214"/>
      <c r="AA833" s="214"/>
      <c r="AB833" s="214"/>
      <c r="AC833" s="252"/>
    </row>
    <row r="834" spans="1:29">
      <c r="A834" s="213" t="s">
        <v>1133</v>
      </c>
      <c r="B834" s="213" t="s">
        <v>1300</v>
      </c>
      <c r="C834" s="213" t="s">
        <v>25</v>
      </c>
      <c r="D834" s="213" t="s">
        <v>2578</v>
      </c>
      <c r="E834" s="213" t="s">
        <v>2579</v>
      </c>
      <c r="F834" s="213" t="s">
        <v>2588</v>
      </c>
      <c r="G834" s="213" t="s">
        <v>2589</v>
      </c>
      <c r="H834" s="213" t="s">
        <v>4358</v>
      </c>
      <c r="I834" s="213" t="s">
        <v>2928</v>
      </c>
      <c r="J834" s="213" t="s">
        <v>2927</v>
      </c>
      <c r="K834" s="213" t="s">
        <v>79</v>
      </c>
      <c r="L834" s="213" t="s">
        <v>81</v>
      </c>
      <c r="M834" s="216">
        <v>0</v>
      </c>
      <c r="N834" s="216">
        <v>0.3</v>
      </c>
      <c r="O834" s="216">
        <v>0.5</v>
      </c>
      <c r="P834" s="216">
        <v>1</v>
      </c>
      <c r="Q834" s="216">
        <v>1.5</v>
      </c>
      <c r="R834" s="213" t="s">
        <v>81</v>
      </c>
      <c r="S834" s="213" t="s">
        <v>2925</v>
      </c>
      <c r="T834" s="213" t="s">
        <v>2926</v>
      </c>
      <c r="U834" s="213" t="s">
        <v>34</v>
      </c>
      <c r="V834" s="213" t="s">
        <v>34</v>
      </c>
      <c r="W834" s="213" t="s">
        <v>25</v>
      </c>
      <c r="X834" s="213"/>
      <c r="Y834" s="214"/>
      <c r="Z834" s="214"/>
      <c r="AA834" s="214"/>
      <c r="AB834" s="214"/>
      <c r="AC834" s="252"/>
    </row>
    <row r="835" spans="1:29">
      <c r="A835" s="213" t="s">
        <v>373</v>
      </c>
      <c r="B835" s="213" t="s">
        <v>374</v>
      </c>
      <c r="C835" s="213" t="s">
        <v>25</v>
      </c>
      <c r="D835" s="213" t="s">
        <v>2578</v>
      </c>
      <c r="E835" s="213" t="s">
        <v>2579</v>
      </c>
      <c r="F835" s="213" t="s">
        <v>2602</v>
      </c>
      <c r="G835" s="213" t="s">
        <v>2603</v>
      </c>
      <c r="H835" s="213" t="s">
        <v>2954</v>
      </c>
      <c r="I835" s="213" t="s">
        <v>2956</v>
      </c>
      <c r="J835" s="213" t="s">
        <v>2955</v>
      </c>
      <c r="K835" s="213" t="s">
        <v>2957</v>
      </c>
      <c r="L835" s="213" t="s">
        <v>81</v>
      </c>
      <c r="M835" s="239">
        <v>19.399999999999999</v>
      </c>
      <c r="N835" s="226">
        <v>500000</v>
      </c>
      <c r="O835" s="226">
        <v>500000</v>
      </c>
      <c r="P835" s="226">
        <v>500000</v>
      </c>
      <c r="Q835" s="226">
        <v>500000</v>
      </c>
      <c r="R835" s="213" t="s">
        <v>81</v>
      </c>
      <c r="S835" s="213" t="s">
        <v>2919</v>
      </c>
      <c r="T835" s="213" t="s">
        <v>2919</v>
      </c>
      <c r="U835" s="213" t="s">
        <v>34</v>
      </c>
      <c r="V835" s="213" t="s">
        <v>34</v>
      </c>
      <c r="W835" s="213" t="s">
        <v>25</v>
      </c>
      <c r="X835" s="213"/>
      <c r="Y835" s="214"/>
      <c r="Z835" s="214"/>
      <c r="AA835" s="214"/>
      <c r="AB835" s="214"/>
      <c r="AC835" s="252"/>
    </row>
    <row r="836" spans="1:29">
      <c r="A836" s="213" t="s">
        <v>373</v>
      </c>
      <c r="B836" s="213" t="s">
        <v>374</v>
      </c>
      <c r="C836" s="213" t="s">
        <v>25</v>
      </c>
      <c r="D836" s="213" t="s">
        <v>2578</v>
      </c>
      <c r="E836" s="213" t="s">
        <v>2579</v>
      </c>
      <c r="F836" s="213" t="s">
        <v>2606</v>
      </c>
      <c r="G836" s="213" t="s">
        <v>2607</v>
      </c>
      <c r="H836" s="213" t="s">
        <v>2954</v>
      </c>
      <c r="I836" s="213" t="s">
        <v>2956</v>
      </c>
      <c r="J836" s="213" t="s">
        <v>2955</v>
      </c>
      <c r="K836" s="213" t="s">
        <v>2957</v>
      </c>
      <c r="L836" s="213" t="s">
        <v>81</v>
      </c>
      <c r="M836" s="239">
        <v>19.399999999999999</v>
      </c>
      <c r="N836" s="226">
        <v>500000</v>
      </c>
      <c r="O836" s="226">
        <v>500000</v>
      </c>
      <c r="P836" s="226">
        <v>500000</v>
      </c>
      <c r="Q836" s="226">
        <v>500000</v>
      </c>
      <c r="R836" s="213" t="s">
        <v>81</v>
      </c>
      <c r="S836" s="213" t="s">
        <v>2919</v>
      </c>
      <c r="T836" s="213" t="s">
        <v>2919</v>
      </c>
      <c r="U836" s="213" t="s">
        <v>34</v>
      </c>
      <c r="V836" s="213" t="s">
        <v>34</v>
      </c>
      <c r="W836" s="213" t="s">
        <v>25</v>
      </c>
      <c r="X836" s="213"/>
      <c r="Y836" s="213"/>
      <c r="Z836" s="213"/>
      <c r="AA836" s="213"/>
      <c r="AB836" s="213"/>
    </row>
    <row r="837" spans="1:29">
      <c r="A837" s="213" t="s">
        <v>373</v>
      </c>
      <c r="B837" s="213" t="s">
        <v>374</v>
      </c>
      <c r="C837" s="213" t="s">
        <v>25</v>
      </c>
      <c r="D837" s="213" t="s">
        <v>2578</v>
      </c>
      <c r="E837" s="213" t="s">
        <v>2579</v>
      </c>
      <c r="F837" s="213" t="s">
        <v>2608</v>
      </c>
      <c r="G837" s="213" t="s">
        <v>2609</v>
      </c>
      <c r="H837" s="213" t="s">
        <v>4359</v>
      </c>
      <c r="I837" s="213" t="s">
        <v>2952</v>
      </c>
      <c r="J837" s="213" t="s">
        <v>2951</v>
      </c>
      <c r="K837" s="213" t="s">
        <v>2953</v>
      </c>
      <c r="L837" s="213" t="s">
        <v>81</v>
      </c>
      <c r="M837" s="226">
        <v>1</v>
      </c>
      <c r="N837" s="226">
        <v>2</v>
      </c>
      <c r="O837" s="226">
        <v>3</v>
      </c>
      <c r="P837" s="226">
        <v>4</v>
      </c>
      <c r="Q837" s="226">
        <v>5</v>
      </c>
      <c r="R837" s="213" t="s">
        <v>81</v>
      </c>
      <c r="S837" s="213" t="s">
        <v>2919</v>
      </c>
      <c r="T837" s="213" t="s">
        <v>2919</v>
      </c>
      <c r="U837" s="213" t="s">
        <v>34</v>
      </c>
      <c r="V837" s="213" t="s">
        <v>34</v>
      </c>
      <c r="W837" s="213" t="s">
        <v>25</v>
      </c>
      <c r="X837" s="213"/>
      <c r="Y837" s="214"/>
      <c r="Z837" s="214"/>
      <c r="AA837" s="214"/>
      <c r="AB837" s="213"/>
    </row>
    <row r="838" spans="1:29">
      <c r="A838" s="213" t="s">
        <v>53</v>
      </c>
      <c r="B838" s="213" t="s">
        <v>54</v>
      </c>
      <c r="C838" s="213" t="s">
        <v>25</v>
      </c>
      <c r="D838" s="213" t="s">
        <v>2578</v>
      </c>
      <c r="E838" s="213" t="s">
        <v>2579</v>
      </c>
      <c r="F838" s="213" t="s">
        <v>2584</v>
      </c>
      <c r="G838" s="213" t="s">
        <v>2585</v>
      </c>
      <c r="H838" s="213" t="s">
        <v>2916</v>
      </c>
      <c r="I838" s="213" t="s">
        <v>2918</v>
      </c>
      <c r="J838" s="213" t="s">
        <v>2917</v>
      </c>
      <c r="K838" s="213" t="s">
        <v>79</v>
      </c>
      <c r="L838" s="213" t="s">
        <v>81</v>
      </c>
      <c r="M838" s="226">
        <v>35</v>
      </c>
      <c r="N838" s="226">
        <f>W838*$AA$838</f>
        <v>36.800000000000004</v>
      </c>
      <c r="O838" s="226">
        <f>X838*$AA$838</f>
        <v>46</v>
      </c>
      <c r="P838" s="226">
        <f>Y838*$AA$838</f>
        <v>55.199999999999996</v>
      </c>
      <c r="Q838" s="226">
        <f>Z838*$AA$838</f>
        <v>64.399999999999991</v>
      </c>
      <c r="R838" s="213" t="s">
        <v>81</v>
      </c>
      <c r="S838" s="213" t="s">
        <v>2919</v>
      </c>
      <c r="T838" s="213" t="s">
        <v>2919</v>
      </c>
      <c r="U838" s="213" t="s">
        <v>34</v>
      </c>
      <c r="V838" s="213" t="s">
        <v>34</v>
      </c>
      <c r="W838" s="213">
        <v>0.4</v>
      </c>
      <c r="X838" s="213">
        <v>0.5</v>
      </c>
      <c r="Y838" s="213">
        <v>0.6</v>
      </c>
      <c r="Z838" s="213">
        <v>0.7</v>
      </c>
      <c r="AA838" s="213">
        <v>92</v>
      </c>
      <c r="AB838" s="213"/>
    </row>
    <row r="839" spans="1:29">
      <c r="A839" s="213" t="s">
        <v>373</v>
      </c>
      <c r="B839" s="213" t="s">
        <v>374</v>
      </c>
      <c r="C839" s="213" t="s">
        <v>25</v>
      </c>
      <c r="D839" s="213" t="s">
        <v>2578</v>
      </c>
      <c r="E839" s="213" t="s">
        <v>2579</v>
      </c>
      <c r="F839" s="213" t="s">
        <v>2610</v>
      </c>
      <c r="G839" s="213" t="s">
        <v>2611</v>
      </c>
      <c r="H839" s="213" t="s">
        <v>4360</v>
      </c>
      <c r="I839" s="213" t="s">
        <v>2970</v>
      </c>
      <c r="J839" s="213" t="s">
        <v>3116</v>
      </c>
      <c r="K839" s="213" t="s">
        <v>79</v>
      </c>
      <c r="L839" s="213" t="s">
        <v>81</v>
      </c>
      <c r="M839" s="215" t="s">
        <v>34</v>
      </c>
      <c r="N839" s="226">
        <v>50</v>
      </c>
      <c r="O839" s="226">
        <v>50</v>
      </c>
      <c r="P839" s="226">
        <v>50</v>
      </c>
      <c r="Q839" s="226">
        <v>50</v>
      </c>
      <c r="R839" s="213" t="s">
        <v>81</v>
      </c>
      <c r="S839" s="213" t="s">
        <v>2965</v>
      </c>
      <c r="T839" s="213" t="s">
        <v>2966</v>
      </c>
      <c r="U839" s="213" t="s">
        <v>34</v>
      </c>
      <c r="V839" s="213" t="s">
        <v>34</v>
      </c>
      <c r="W839" s="213" t="s">
        <v>25</v>
      </c>
      <c r="X839" s="213"/>
      <c r="Y839" s="213"/>
      <c r="Z839" s="213"/>
      <c r="AA839" s="213"/>
      <c r="AB839" s="213"/>
    </row>
    <row r="840" spans="1:29">
      <c r="A840" s="213" t="s">
        <v>373</v>
      </c>
      <c r="B840" s="213" t="s">
        <v>374</v>
      </c>
      <c r="C840" s="213" t="s">
        <v>25</v>
      </c>
      <c r="D840" s="213" t="s">
        <v>2578</v>
      </c>
      <c r="E840" s="213" t="s">
        <v>2579</v>
      </c>
      <c r="F840" s="213" t="s">
        <v>2610</v>
      </c>
      <c r="G840" s="213" t="s">
        <v>2611</v>
      </c>
      <c r="H840" s="213" t="s">
        <v>2967</v>
      </c>
      <c r="I840" s="213" t="s">
        <v>2969</v>
      </c>
      <c r="J840" s="213" t="s">
        <v>2968</v>
      </c>
      <c r="K840" s="213" t="s">
        <v>79</v>
      </c>
      <c r="L840" s="213" t="s">
        <v>81</v>
      </c>
      <c r="M840" s="215" t="s">
        <v>34</v>
      </c>
      <c r="N840" s="215">
        <v>0</v>
      </c>
      <c r="O840" s="215">
        <v>0</v>
      </c>
      <c r="P840" s="215">
        <v>0</v>
      </c>
      <c r="Q840" s="215">
        <v>0</v>
      </c>
      <c r="R840" s="213" t="s">
        <v>81</v>
      </c>
      <c r="S840" s="213" t="s">
        <v>2965</v>
      </c>
      <c r="T840" s="213" t="s">
        <v>2966</v>
      </c>
      <c r="U840" s="213" t="s">
        <v>34</v>
      </c>
      <c r="V840" s="213" t="s">
        <v>34</v>
      </c>
      <c r="W840" s="213" t="s">
        <v>25</v>
      </c>
      <c r="X840" s="213"/>
      <c r="Y840" s="214"/>
      <c r="Z840" s="214"/>
      <c r="AA840" s="214"/>
      <c r="AB840" s="214"/>
      <c r="AC840" s="252"/>
    </row>
    <row r="841" spans="1:29">
      <c r="A841" s="213" t="s">
        <v>373</v>
      </c>
      <c r="B841" s="213" t="s">
        <v>374</v>
      </c>
      <c r="C841" s="213" t="s">
        <v>25</v>
      </c>
      <c r="D841" s="213" t="s">
        <v>2578</v>
      </c>
      <c r="E841" s="213" t="s">
        <v>2579</v>
      </c>
      <c r="F841" s="213" t="s">
        <v>2610</v>
      </c>
      <c r="G841" s="213" t="s">
        <v>2611</v>
      </c>
      <c r="H841" s="213" t="s">
        <v>2961</v>
      </c>
      <c r="I841" s="213" t="s">
        <v>2963</v>
      </c>
      <c r="J841" s="213" t="s">
        <v>2962</v>
      </c>
      <c r="K841" s="213" t="s">
        <v>2964</v>
      </c>
      <c r="L841" s="213" t="s">
        <v>81</v>
      </c>
      <c r="M841" s="226">
        <v>2</v>
      </c>
      <c r="N841" s="226">
        <v>2</v>
      </c>
      <c r="O841" s="226">
        <v>2</v>
      </c>
      <c r="P841" s="226">
        <v>2</v>
      </c>
      <c r="Q841" s="226">
        <v>2</v>
      </c>
      <c r="R841" s="213" t="s">
        <v>81</v>
      </c>
      <c r="S841" s="213" t="s">
        <v>2965</v>
      </c>
      <c r="T841" s="213" t="s">
        <v>2966</v>
      </c>
      <c r="U841" s="213" t="s">
        <v>34</v>
      </c>
      <c r="V841" s="213" t="s">
        <v>34</v>
      </c>
      <c r="W841" s="213" t="s">
        <v>25</v>
      </c>
      <c r="X841" s="213"/>
      <c r="Y841" s="214"/>
      <c r="Z841" s="214"/>
      <c r="AA841" s="214"/>
      <c r="AB841" s="214"/>
      <c r="AC841" s="252"/>
    </row>
    <row r="842" spans="1:29">
      <c r="A842" s="213" t="s">
        <v>1135</v>
      </c>
      <c r="B842" s="213" t="s">
        <v>1564</v>
      </c>
      <c r="C842" s="213" t="s">
        <v>25</v>
      </c>
      <c r="D842" s="213" t="s">
        <v>2578</v>
      </c>
      <c r="E842" s="213" t="s">
        <v>2579</v>
      </c>
      <c r="F842" s="213" t="s">
        <v>2594</v>
      </c>
      <c r="G842" s="213" t="s">
        <v>2595</v>
      </c>
      <c r="H842" s="213" t="s">
        <v>2929</v>
      </c>
      <c r="I842" s="213" t="s">
        <v>2931</v>
      </c>
      <c r="J842" s="213" t="s">
        <v>2930</v>
      </c>
      <c r="K842" s="213" t="s">
        <v>79</v>
      </c>
      <c r="L842" s="213" t="s">
        <v>81</v>
      </c>
      <c r="M842" s="216">
        <v>0</v>
      </c>
      <c r="N842" s="216">
        <v>0</v>
      </c>
      <c r="O842" s="216">
        <v>0</v>
      </c>
      <c r="P842" s="216">
        <v>0.28000000000000003</v>
      </c>
      <c r="Q842" s="216">
        <v>0.28000000000000003</v>
      </c>
      <c r="R842" s="213" t="s">
        <v>81</v>
      </c>
      <c r="S842" s="213" t="s">
        <v>2925</v>
      </c>
      <c r="T842" s="213" t="s">
        <v>2926</v>
      </c>
      <c r="U842" s="213" t="s">
        <v>2923</v>
      </c>
      <c r="V842" s="213" t="s">
        <v>2932</v>
      </c>
      <c r="W842" s="213" t="s">
        <v>25</v>
      </c>
      <c r="X842" s="213"/>
      <c r="Y842" s="213"/>
      <c r="Z842" s="213"/>
      <c r="AA842" s="213"/>
      <c r="AB842" s="213"/>
    </row>
    <row r="843" spans="1:29">
      <c r="A843" s="213" t="s">
        <v>685</v>
      </c>
      <c r="B843" s="213" t="s">
        <v>686</v>
      </c>
      <c r="C843" s="213" t="s">
        <v>25</v>
      </c>
      <c r="D843" s="213" t="s">
        <v>2578</v>
      </c>
      <c r="E843" s="213" t="s">
        <v>2579</v>
      </c>
      <c r="F843" s="213" t="s">
        <v>2614</v>
      </c>
      <c r="G843" s="213" t="s">
        <v>2615</v>
      </c>
      <c r="H843" s="213" t="s">
        <v>2933</v>
      </c>
      <c r="I843" s="213" t="s">
        <v>2935</v>
      </c>
      <c r="J843" s="213" t="s">
        <v>2934</v>
      </c>
      <c r="K843" s="213" t="s">
        <v>79</v>
      </c>
      <c r="L843" s="213" t="s">
        <v>81</v>
      </c>
      <c r="M843" s="237">
        <v>0.14299999999999999</v>
      </c>
      <c r="N843" s="237">
        <v>0.14299999999999999</v>
      </c>
      <c r="O843" s="237">
        <v>0.17899999999999999</v>
      </c>
      <c r="P843" s="237">
        <v>0.53600000000000003</v>
      </c>
      <c r="Q843" s="237">
        <v>0.53600000000000003</v>
      </c>
      <c r="R843" s="213" t="s">
        <v>81</v>
      </c>
      <c r="S843" s="213" t="s">
        <v>2925</v>
      </c>
      <c r="T843" s="213" t="s">
        <v>2926</v>
      </c>
      <c r="U843" s="213" t="s">
        <v>34</v>
      </c>
      <c r="V843" s="213" t="s">
        <v>34</v>
      </c>
      <c r="W843" s="213" t="s">
        <v>25</v>
      </c>
      <c r="X843" s="213"/>
      <c r="Y843" s="213"/>
      <c r="Z843" s="213"/>
      <c r="AA843" s="213"/>
      <c r="AB843" s="213"/>
    </row>
    <row r="844" spans="1:29">
      <c r="A844" s="213" t="s">
        <v>373</v>
      </c>
      <c r="B844" s="213" t="s">
        <v>374</v>
      </c>
      <c r="C844" s="213" t="s">
        <v>25</v>
      </c>
      <c r="D844" s="213" t="s">
        <v>2578</v>
      </c>
      <c r="E844" s="213" t="s">
        <v>2579</v>
      </c>
      <c r="F844" s="213" t="s">
        <v>2612</v>
      </c>
      <c r="G844" s="213" t="s">
        <v>2613</v>
      </c>
      <c r="H844" s="213" t="s">
        <v>4361</v>
      </c>
      <c r="I844" s="213" t="s">
        <v>2959</v>
      </c>
      <c r="J844" s="213" t="s">
        <v>2958</v>
      </c>
      <c r="K844" s="213" t="s">
        <v>79</v>
      </c>
      <c r="L844" s="213" t="s">
        <v>124</v>
      </c>
      <c r="M844" s="216">
        <v>0.2</v>
      </c>
      <c r="N844" s="216">
        <v>0.05</v>
      </c>
      <c r="O844" s="216">
        <v>0.05</v>
      </c>
      <c r="P844" s="216">
        <v>0.05</v>
      </c>
      <c r="Q844" s="216">
        <v>0.05</v>
      </c>
      <c r="R844" s="213" t="s">
        <v>81</v>
      </c>
      <c r="S844" s="213" t="s">
        <v>2960</v>
      </c>
      <c r="T844" s="213" t="s">
        <v>34</v>
      </c>
      <c r="U844" s="213" t="s">
        <v>34</v>
      </c>
      <c r="V844" s="213" t="s">
        <v>34</v>
      </c>
      <c r="W844" s="213" t="s">
        <v>25</v>
      </c>
      <c r="X844" s="213"/>
      <c r="Y844" s="213"/>
      <c r="Z844" s="213"/>
      <c r="AA844" s="213"/>
      <c r="AB844" s="213"/>
    </row>
    <row r="845" spans="1:29" ht="12.75" customHeight="1">
      <c r="A845" s="213" t="s">
        <v>484</v>
      </c>
      <c r="B845" s="213" t="s">
        <v>485</v>
      </c>
      <c r="C845" s="213" t="s">
        <v>25</v>
      </c>
      <c r="D845" s="213" t="s">
        <v>2578</v>
      </c>
      <c r="E845" s="213" t="s">
        <v>2579</v>
      </c>
      <c r="F845" s="213" t="s">
        <v>2580</v>
      </c>
      <c r="G845" s="213" t="s">
        <v>2581</v>
      </c>
      <c r="H845" s="213" t="s">
        <v>97</v>
      </c>
      <c r="I845" s="213" t="s">
        <v>97</v>
      </c>
      <c r="J845" s="213" t="s">
        <v>97</v>
      </c>
      <c r="K845" s="213" t="s">
        <v>97</v>
      </c>
      <c r="L845" s="213" t="s">
        <v>97</v>
      </c>
      <c r="M845" s="213" t="s">
        <v>97</v>
      </c>
      <c r="N845" s="213" t="s">
        <v>97</v>
      </c>
      <c r="O845" s="213" t="s">
        <v>97</v>
      </c>
      <c r="P845" s="213" t="s">
        <v>97</v>
      </c>
      <c r="Q845" s="213" t="s">
        <v>97</v>
      </c>
      <c r="R845" s="213" t="s">
        <v>97</v>
      </c>
      <c r="S845" s="213" t="s">
        <v>97</v>
      </c>
      <c r="T845" s="213" t="s">
        <v>97</v>
      </c>
      <c r="U845" s="213" t="s">
        <v>97</v>
      </c>
      <c r="V845" s="213" t="s">
        <v>97</v>
      </c>
      <c r="W845" s="213" t="s">
        <v>25</v>
      </c>
      <c r="X845" s="213"/>
      <c r="Y845" s="214"/>
      <c r="Z845" s="214"/>
      <c r="AA845" s="214"/>
      <c r="AB845" s="214"/>
      <c r="AC845" s="252"/>
    </row>
    <row r="846" spans="1:29" ht="12.75" customHeight="1">
      <c r="A846" s="213" t="s">
        <v>1133</v>
      </c>
      <c r="B846" s="213" t="s">
        <v>1300</v>
      </c>
      <c r="C846" s="213" t="s">
        <v>25</v>
      </c>
      <c r="D846" s="213" t="s">
        <v>2578</v>
      </c>
      <c r="E846" s="213" t="s">
        <v>2579</v>
      </c>
      <c r="F846" s="213" t="s">
        <v>2590</v>
      </c>
      <c r="G846" s="213" t="s">
        <v>2591</v>
      </c>
      <c r="H846" s="213" t="s">
        <v>97</v>
      </c>
      <c r="I846" s="213" t="s">
        <v>97</v>
      </c>
      <c r="J846" s="213" t="s">
        <v>97</v>
      </c>
      <c r="K846" s="213" t="s">
        <v>97</v>
      </c>
      <c r="L846" s="213" t="s">
        <v>97</v>
      </c>
      <c r="M846" s="213" t="s">
        <v>97</v>
      </c>
      <c r="N846" s="213" t="s">
        <v>97</v>
      </c>
      <c r="O846" s="213" t="s">
        <v>97</v>
      </c>
      <c r="P846" s="213" t="s">
        <v>97</v>
      </c>
      <c r="Q846" s="213" t="s">
        <v>97</v>
      </c>
      <c r="R846" s="213" t="s">
        <v>97</v>
      </c>
      <c r="S846" s="213" t="s">
        <v>97</v>
      </c>
      <c r="T846" s="213" t="s">
        <v>97</v>
      </c>
      <c r="U846" s="213" t="s">
        <v>97</v>
      </c>
      <c r="V846" s="213" t="s">
        <v>97</v>
      </c>
      <c r="W846" s="213" t="s">
        <v>25</v>
      </c>
      <c r="X846" s="213"/>
      <c r="Y846" s="213"/>
      <c r="Z846" s="213"/>
      <c r="AA846" s="213"/>
      <c r="AB846" s="213"/>
    </row>
    <row r="847" spans="1:29" ht="12.75" customHeight="1">
      <c r="A847" s="213" t="s">
        <v>1133</v>
      </c>
      <c r="B847" s="213" t="s">
        <v>1300</v>
      </c>
      <c r="C847" s="213" t="s">
        <v>25</v>
      </c>
      <c r="D847" s="213" t="s">
        <v>2578</v>
      </c>
      <c r="E847" s="213" t="s">
        <v>2579</v>
      </c>
      <c r="F847" s="213" t="s">
        <v>2592</v>
      </c>
      <c r="G847" s="213" t="s">
        <v>2593</v>
      </c>
      <c r="H847" s="213" t="s">
        <v>97</v>
      </c>
      <c r="I847" s="213" t="s">
        <v>97</v>
      </c>
      <c r="J847" s="213" t="s">
        <v>97</v>
      </c>
      <c r="K847" s="213" t="s">
        <v>97</v>
      </c>
      <c r="L847" s="213" t="s">
        <v>97</v>
      </c>
      <c r="M847" s="213" t="s">
        <v>97</v>
      </c>
      <c r="N847" s="213" t="s">
        <v>97</v>
      </c>
      <c r="O847" s="213" t="s">
        <v>97</v>
      </c>
      <c r="P847" s="213" t="s">
        <v>97</v>
      </c>
      <c r="Q847" s="213" t="s">
        <v>97</v>
      </c>
      <c r="R847" s="213" t="s">
        <v>97</v>
      </c>
      <c r="S847" s="213" t="s">
        <v>97</v>
      </c>
      <c r="T847" s="213" t="s">
        <v>97</v>
      </c>
      <c r="U847" s="213" t="s">
        <v>97</v>
      </c>
      <c r="V847" s="213" t="s">
        <v>97</v>
      </c>
      <c r="W847" s="213" t="s">
        <v>25</v>
      </c>
      <c r="X847" s="213"/>
      <c r="Y847" s="213"/>
      <c r="Z847" s="213"/>
      <c r="AA847" s="213"/>
      <c r="AB847" s="213"/>
    </row>
    <row r="848" spans="1:29">
      <c r="A848" s="213" t="s">
        <v>1135</v>
      </c>
      <c r="B848" s="213" t="s">
        <v>1564</v>
      </c>
      <c r="C848" s="213" t="s">
        <v>25</v>
      </c>
      <c r="D848" s="213" t="s">
        <v>2578</v>
      </c>
      <c r="E848" s="213" t="s">
        <v>2579</v>
      </c>
      <c r="F848" s="213" t="s">
        <v>2596</v>
      </c>
      <c r="G848" s="213" t="s">
        <v>2597</v>
      </c>
      <c r="H848" s="213" t="s">
        <v>2939</v>
      </c>
      <c r="I848" s="213" t="s">
        <v>2941</v>
      </c>
      <c r="J848" s="213" t="s">
        <v>2940</v>
      </c>
      <c r="K848" s="213" t="s">
        <v>79</v>
      </c>
      <c r="L848" s="213" t="s">
        <v>81</v>
      </c>
      <c r="M848" s="216">
        <v>0.15</v>
      </c>
      <c r="N848" s="216">
        <v>0.15</v>
      </c>
      <c r="O848" s="216">
        <v>0.15</v>
      </c>
      <c r="P848" s="216">
        <v>0.15</v>
      </c>
      <c r="Q848" s="216">
        <v>0.18</v>
      </c>
      <c r="R848" s="213" t="s">
        <v>81</v>
      </c>
      <c r="S848" s="213" t="s">
        <v>2925</v>
      </c>
      <c r="T848" s="213" t="s">
        <v>2926</v>
      </c>
      <c r="U848" s="213" t="s">
        <v>2923</v>
      </c>
      <c r="V848" s="213" t="s">
        <v>2942</v>
      </c>
      <c r="W848" s="213" t="s">
        <v>25</v>
      </c>
      <c r="X848" s="213"/>
      <c r="Y848" s="213"/>
      <c r="Z848" s="213"/>
      <c r="AA848" s="213"/>
      <c r="AB848" s="213"/>
    </row>
    <row r="849" spans="1:29">
      <c r="A849" s="213" t="s">
        <v>1135</v>
      </c>
      <c r="B849" s="213" t="s">
        <v>1564</v>
      </c>
      <c r="C849" s="213" t="s">
        <v>25</v>
      </c>
      <c r="D849" s="213" t="s">
        <v>2578</v>
      </c>
      <c r="E849" s="213" t="s">
        <v>2579</v>
      </c>
      <c r="F849" s="213" t="s">
        <v>2598</v>
      </c>
      <c r="G849" s="213" t="s">
        <v>2599</v>
      </c>
      <c r="H849" s="213" t="s">
        <v>2943</v>
      </c>
      <c r="I849" s="213" t="s">
        <v>2945</v>
      </c>
      <c r="J849" s="213" t="s">
        <v>2944</v>
      </c>
      <c r="K849" s="213" t="s">
        <v>2946</v>
      </c>
      <c r="L849" s="213" t="s">
        <v>81</v>
      </c>
      <c r="M849" s="215" t="s">
        <v>34</v>
      </c>
      <c r="N849" s="215" t="s">
        <v>34</v>
      </c>
      <c r="O849" s="215" t="s">
        <v>34</v>
      </c>
      <c r="P849" s="215" t="s">
        <v>34</v>
      </c>
      <c r="Q849" s="226">
        <v>2600</v>
      </c>
      <c r="R849" s="213" t="s">
        <v>81</v>
      </c>
      <c r="S849" s="213" t="s">
        <v>2925</v>
      </c>
      <c r="T849" s="213" t="s">
        <v>2926</v>
      </c>
      <c r="U849" s="213" t="s">
        <v>2923</v>
      </c>
      <c r="V849" s="213" t="s">
        <v>2947</v>
      </c>
      <c r="W849" s="213" t="s">
        <v>25</v>
      </c>
      <c r="X849" s="213"/>
      <c r="Y849" s="213"/>
      <c r="Z849" s="213"/>
      <c r="AA849" s="213"/>
      <c r="AB849" s="213"/>
    </row>
    <row r="850" spans="1:29" ht="12.75" customHeight="1">
      <c r="A850" s="213" t="s">
        <v>1135</v>
      </c>
      <c r="B850" s="213" t="s">
        <v>1564</v>
      </c>
      <c r="C850" s="213" t="s">
        <v>25</v>
      </c>
      <c r="D850" s="213" t="s">
        <v>2578</v>
      </c>
      <c r="E850" s="213" t="s">
        <v>2579</v>
      </c>
      <c r="F850" s="213" t="s">
        <v>2600</v>
      </c>
      <c r="G850" s="213" t="s">
        <v>2601</v>
      </c>
      <c r="H850" s="213" t="s">
        <v>97</v>
      </c>
      <c r="I850" s="213" t="s">
        <v>97</v>
      </c>
      <c r="J850" s="213" t="s">
        <v>97</v>
      </c>
      <c r="K850" s="213" t="s">
        <v>97</v>
      </c>
      <c r="L850" s="213" t="s">
        <v>97</v>
      </c>
      <c r="M850" s="213" t="s">
        <v>97</v>
      </c>
      <c r="N850" s="213" t="s">
        <v>97</v>
      </c>
      <c r="O850" s="213" t="s">
        <v>97</v>
      </c>
      <c r="P850" s="213" t="s">
        <v>97</v>
      </c>
      <c r="Q850" s="213" t="s">
        <v>97</v>
      </c>
      <c r="R850" s="213" t="s">
        <v>97</v>
      </c>
      <c r="S850" s="213" t="s">
        <v>97</v>
      </c>
      <c r="T850" s="213" t="s">
        <v>97</v>
      </c>
      <c r="U850" s="213" t="s">
        <v>97</v>
      </c>
      <c r="V850" s="213" t="s">
        <v>97</v>
      </c>
      <c r="W850" s="213" t="s">
        <v>25</v>
      </c>
      <c r="X850" s="213"/>
      <c r="Y850" s="213"/>
      <c r="Z850" s="213"/>
      <c r="AA850" s="213"/>
      <c r="AB850" s="213"/>
    </row>
    <row r="851" spans="1:29" ht="12.75" customHeight="1">
      <c r="A851" s="213" t="s">
        <v>685</v>
      </c>
      <c r="B851" s="213" t="s">
        <v>686</v>
      </c>
      <c r="C851" s="213" t="s">
        <v>25</v>
      </c>
      <c r="D851" s="213" t="s">
        <v>2578</v>
      </c>
      <c r="E851" s="213" t="s">
        <v>2579</v>
      </c>
      <c r="F851" s="213" t="s">
        <v>2616</v>
      </c>
      <c r="G851" s="213" t="s">
        <v>2617</v>
      </c>
      <c r="H851" s="213" t="s">
        <v>97</v>
      </c>
      <c r="I851" s="213" t="s">
        <v>97</v>
      </c>
      <c r="J851" s="213" t="s">
        <v>97</v>
      </c>
      <c r="K851" s="213" t="s">
        <v>97</v>
      </c>
      <c r="L851" s="213" t="s">
        <v>97</v>
      </c>
      <c r="M851" s="213" t="s">
        <v>97</v>
      </c>
      <c r="N851" s="213" t="s">
        <v>97</v>
      </c>
      <c r="O851" s="213" t="s">
        <v>97</v>
      </c>
      <c r="P851" s="213" t="s">
        <v>97</v>
      </c>
      <c r="Q851" s="213" t="s">
        <v>97</v>
      </c>
      <c r="R851" s="213" t="s">
        <v>97</v>
      </c>
      <c r="S851" s="213" t="s">
        <v>97</v>
      </c>
      <c r="T851" s="213" t="s">
        <v>97</v>
      </c>
      <c r="U851" s="213" t="s">
        <v>97</v>
      </c>
      <c r="V851" s="213" t="s">
        <v>97</v>
      </c>
      <c r="W851" s="213" t="s">
        <v>25</v>
      </c>
      <c r="X851" s="213"/>
      <c r="Y851" s="213"/>
      <c r="Z851" s="213"/>
      <c r="AA851" s="213"/>
      <c r="AB851" s="213"/>
    </row>
    <row r="852" spans="1:29">
      <c r="A852" s="213" t="s">
        <v>1127</v>
      </c>
      <c r="B852" s="213" t="s">
        <v>1128</v>
      </c>
      <c r="C852" s="213" t="s">
        <v>25</v>
      </c>
      <c r="D852" s="213" t="s">
        <v>2578</v>
      </c>
      <c r="E852" s="213" t="s">
        <v>2579</v>
      </c>
      <c r="F852" s="213" t="s">
        <v>2586</v>
      </c>
      <c r="G852" s="213" t="s">
        <v>2587</v>
      </c>
      <c r="H852" s="213" t="s">
        <v>2920</v>
      </c>
      <c r="I852" s="213" t="s">
        <v>2922</v>
      </c>
      <c r="J852" s="213" t="s">
        <v>2921</v>
      </c>
      <c r="K852" s="213" t="s">
        <v>79</v>
      </c>
      <c r="L852" s="213" t="s">
        <v>81</v>
      </c>
      <c r="M852" s="215">
        <v>0</v>
      </c>
      <c r="N852" s="216">
        <v>0</v>
      </c>
      <c r="O852" s="216">
        <v>1</v>
      </c>
      <c r="P852" s="215" t="s">
        <v>34</v>
      </c>
      <c r="Q852" s="215" t="s">
        <v>34</v>
      </c>
      <c r="R852" s="213" t="s">
        <v>81</v>
      </c>
      <c r="S852" s="213" t="s">
        <v>2923</v>
      </c>
      <c r="T852" s="213" t="s">
        <v>2924</v>
      </c>
      <c r="U852" s="213" t="s">
        <v>2925</v>
      </c>
      <c r="V852" s="213" t="s">
        <v>2926</v>
      </c>
      <c r="W852" s="213" t="s">
        <v>25</v>
      </c>
      <c r="X852" s="213"/>
      <c r="Y852" s="213"/>
      <c r="Z852" s="213"/>
      <c r="AA852" s="213"/>
      <c r="AB852" s="213"/>
    </row>
    <row r="853" spans="1:29">
      <c r="A853" s="213" t="s">
        <v>53</v>
      </c>
      <c r="B853" s="213" t="s">
        <v>54</v>
      </c>
      <c r="C853" s="213" t="s">
        <v>25</v>
      </c>
      <c r="D853" s="213" t="s">
        <v>2578</v>
      </c>
      <c r="E853" s="213" t="s">
        <v>2579</v>
      </c>
      <c r="F853" s="213" t="s">
        <v>2582</v>
      </c>
      <c r="G853" s="213" t="s">
        <v>2583</v>
      </c>
      <c r="H853" s="213" t="s">
        <v>4362</v>
      </c>
      <c r="I853" s="213" t="s">
        <v>2937</v>
      </c>
      <c r="J853" s="213" t="s">
        <v>2936</v>
      </c>
      <c r="K853" s="213" t="s">
        <v>2938</v>
      </c>
      <c r="L853" s="213" t="s">
        <v>88</v>
      </c>
      <c r="M853" s="226">
        <v>40</v>
      </c>
      <c r="N853" s="226">
        <v>30</v>
      </c>
      <c r="O853" s="226">
        <v>25</v>
      </c>
      <c r="P853" s="226">
        <v>20</v>
      </c>
      <c r="Q853" s="226">
        <v>15</v>
      </c>
      <c r="R853" s="213" t="s">
        <v>88</v>
      </c>
      <c r="S853" s="213" t="s">
        <v>2919</v>
      </c>
      <c r="T853" s="213" t="s">
        <v>2919</v>
      </c>
      <c r="U853" s="213" t="s">
        <v>34</v>
      </c>
      <c r="V853" s="213" t="s">
        <v>34</v>
      </c>
      <c r="W853" s="213" t="s">
        <v>25</v>
      </c>
      <c r="X853" s="213"/>
      <c r="Y853" s="213"/>
      <c r="Z853" s="213"/>
      <c r="AA853" s="213"/>
      <c r="AB853" s="213"/>
    </row>
    <row r="854" spans="1:29">
      <c r="A854" s="213" t="s">
        <v>373</v>
      </c>
      <c r="B854" s="213" t="s">
        <v>374</v>
      </c>
      <c r="C854" s="213" t="s">
        <v>25</v>
      </c>
      <c r="D854" s="213" t="s">
        <v>2578</v>
      </c>
      <c r="E854" s="213" t="s">
        <v>2579</v>
      </c>
      <c r="F854" s="213" t="s">
        <v>2604</v>
      </c>
      <c r="G854" s="213" t="s">
        <v>2605</v>
      </c>
      <c r="H854" s="213" t="s">
        <v>2948</v>
      </c>
      <c r="I854" s="213" t="s">
        <v>2950</v>
      </c>
      <c r="J854" s="213" t="s">
        <v>2949</v>
      </c>
      <c r="K854" s="213" t="s">
        <v>79</v>
      </c>
      <c r="L854" s="213" t="s">
        <v>34</v>
      </c>
      <c r="M854" s="216">
        <v>7.0000000000000007E-2</v>
      </c>
      <c r="N854" s="216">
        <v>0.1</v>
      </c>
      <c r="O854" s="216">
        <v>0.15</v>
      </c>
      <c r="P854" s="216">
        <v>0.2</v>
      </c>
      <c r="Q854" s="216">
        <v>0.25</v>
      </c>
      <c r="R854" s="213" t="s">
        <v>81</v>
      </c>
      <c r="S854" s="213" t="s">
        <v>2919</v>
      </c>
      <c r="T854" s="213" t="s">
        <v>2919</v>
      </c>
      <c r="U854" s="213" t="s">
        <v>34</v>
      </c>
      <c r="V854" s="213" t="s">
        <v>34</v>
      </c>
      <c r="W854" s="213" t="s">
        <v>25</v>
      </c>
      <c r="X854" s="213"/>
      <c r="Y854" s="213"/>
      <c r="Z854" s="213"/>
      <c r="AA854" s="213"/>
      <c r="AB854" s="213"/>
    </row>
    <row r="855" spans="1:29">
      <c r="A855" s="213" t="s">
        <v>1133</v>
      </c>
      <c r="B855" s="213" t="s">
        <v>1300</v>
      </c>
      <c r="C855" s="213" t="s">
        <v>25</v>
      </c>
      <c r="D855" s="213" t="s">
        <v>2618</v>
      </c>
      <c r="E855" s="213" t="s">
        <v>2619</v>
      </c>
      <c r="F855" s="213" t="s">
        <v>2622</v>
      </c>
      <c r="G855" s="213" t="s">
        <v>2623</v>
      </c>
      <c r="H855" s="213" t="s">
        <v>4186</v>
      </c>
      <c r="I855" s="213" t="s">
        <v>3995</v>
      </c>
      <c r="J855" s="213" t="s">
        <v>3997</v>
      </c>
      <c r="K855" s="213" t="s">
        <v>101</v>
      </c>
      <c r="L855" s="213" t="s">
        <v>81</v>
      </c>
      <c r="M855" s="213" t="s">
        <v>34</v>
      </c>
      <c r="N855" s="213" t="s">
        <v>34</v>
      </c>
      <c r="O855" s="213" t="s">
        <v>34</v>
      </c>
      <c r="P855" s="213" t="s">
        <v>34</v>
      </c>
      <c r="Q855" s="213" t="s">
        <v>34</v>
      </c>
      <c r="R855" s="213" t="s">
        <v>81</v>
      </c>
      <c r="S855" s="213" t="s">
        <v>3994</v>
      </c>
      <c r="T855" s="213" t="s">
        <v>4000</v>
      </c>
      <c r="U855" s="213" t="s">
        <v>34</v>
      </c>
      <c r="V855" s="213" t="s">
        <v>34</v>
      </c>
      <c r="W855" s="213" t="s">
        <v>25</v>
      </c>
      <c r="X855" s="213"/>
      <c r="Y855" s="214"/>
      <c r="Z855" s="214"/>
      <c r="AA855" s="214"/>
      <c r="AB855" s="214"/>
      <c r="AC855" s="252"/>
    </row>
    <row r="856" spans="1:29">
      <c r="A856" s="213" t="s">
        <v>1133</v>
      </c>
      <c r="B856" s="213" t="s">
        <v>1300</v>
      </c>
      <c r="C856" s="213" t="s">
        <v>25</v>
      </c>
      <c r="D856" s="213" t="s">
        <v>2618</v>
      </c>
      <c r="E856" s="213" t="s">
        <v>2619</v>
      </c>
      <c r="F856" s="213" t="s">
        <v>2626</v>
      </c>
      <c r="G856" s="213" t="s">
        <v>2627</v>
      </c>
      <c r="H856" s="213" t="s">
        <v>3983</v>
      </c>
      <c r="I856" s="213" t="s">
        <v>3996</v>
      </c>
      <c r="J856" s="213" t="s">
        <v>3984</v>
      </c>
      <c r="K856" s="213" t="s">
        <v>79</v>
      </c>
      <c r="L856" s="213" t="s">
        <v>81</v>
      </c>
      <c r="M856" s="213" t="s">
        <v>34</v>
      </c>
      <c r="N856" s="213" t="s">
        <v>34</v>
      </c>
      <c r="O856" s="213" t="s">
        <v>34</v>
      </c>
      <c r="P856" s="213" t="s">
        <v>34</v>
      </c>
      <c r="Q856" s="213" t="s">
        <v>34</v>
      </c>
      <c r="R856" s="213" t="s">
        <v>81</v>
      </c>
      <c r="S856" s="213" t="s">
        <v>3985</v>
      </c>
      <c r="T856" s="213" t="s">
        <v>3986</v>
      </c>
      <c r="U856" s="213" t="s">
        <v>34</v>
      </c>
      <c r="V856" s="213" t="s">
        <v>34</v>
      </c>
      <c r="W856" s="213" t="s">
        <v>25</v>
      </c>
      <c r="X856" s="213"/>
      <c r="Y856" s="214"/>
      <c r="Z856" s="214"/>
      <c r="AA856" s="214"/>
      <c r="AB856" s="214"/>
      <c r="AC856" s="252"/>
    </row>
    <row r="857" spans="1:29">
      <c r="A857" s="213" t="s">
        <v>1133</v>
      </c>
      <c r="B857" s="213" t="s">
        <v>1300</v>
      </c>
      <c r="C857" s="213" t="s">
        <v>25</v>
      </c>
      <c r="D857" s="213" t="s">
        <v>2618</v>
      </c>
      <c r="E857" s="213" t="s">
        <v>2619</v>
      </c>
      <c r="F857" s="213" t="s">
        <v>2620</v>
      </c>
      <c r="G857" s="213" t="s">
        <v>2621</v>
      </c>
      <c r="H857" s="213" t="s">
        <v>3987</v>
      </c>
      <c r="I857" s="213" t="s">
        <v>3988</v>
      </c>
      <c r="J857" s="213" t="s">
        <v>3998</v>
      </c>
      <c r="K857" s="213" t="s">
        <v>101</v>
      </c>
      <c r="L857" s="213" t="s">
        <v>81</v>
      </c>
      <c r="M857" s="213" t="s">
        <v>34</v>
      </c>
      <c r="N857" s="213" t="s">
        <v>34</v>
      </c>
      <c r="O857" s="213" t="s">
        <v>34</v>
      </c>
      <c r="P857" s="213" t="s">
        <v>34</v>
      </c>
      <c r="Q857" s="213" t="s">
        <v>34</v>
      </c>
      <c r="R857" s="213" t="s">
        <v>81</v>
      </c>
      <c r="S857" s="213" t="s">
        <v>3994</v>
      </c>
      <c r="T857" s="213" t="s">
        <v>3989</v>
      </c>
      <c r="U857" s="213" t="s">
        <v>34</v>
      </c>
      <c r="V857" s="213" t="s">
        <v>34</v>
      </c>
      <c r="W857" s="213" t="s">
        <v>25</v>
      </c>
      <c r="X857" s="213"/>
      <c r="Y857" s="214"/>
      <c r="Z857" s="214"/>
      <c r="AA857" s="214"/>
      <c r="AB857" s="214"/>
      <c r="AC857" s="252"/>
    </row>
    <row r="858" spans="1:29">
      <c r="A858" s="213" t="s">
        <v>1133</v>
      </c>
      <c r="B858" s="213" t="s">
        <v>1300</v>
      </c>
      <c r="C858" s="213" t="s">
        <v>25</v>
      </c>
      <c r="D858" s="213" t="s">
        <v>2618</v>
      </c>
      <c r="E858" s="213" t="s">
        <v>2619</v>
      </c>
      <c r="F858" s="213" t="s">
        <v>2624</v>
      </c>
      <c r="G858" s="213" t="s">
        <v>2625</v>
      </c>
      <c r="H858" s="213" t="s">
        <v>3990</v>
      </c>
      <c r="I858" s="213" t="s">
        <v>3992</v>
      </c>
      <c r="J858" s="213" t="s">
        <v>3991</v>
      </c>
      <c r="K858" s="213" t="s">
        <v>101</v>
      </c>
      <c r="L858" s="213" t="s">
        <v>81</v>
      </c>
      <c r="M858" s="213" t="s">
        <v>34</v>
      </c>
      <c r="N858" s="213" t="s">
        <v>34</v>
      </c>
      <c r="O858" s="213" t="s">
        <v>34</v>
      </c>
      <c r="P858" s="213" t="s">
        <v>34</v>
      </c>
      <c r="Q858" s="213" t="s">
        <v>34</v>
      </c>
      <c r="R858" s="213" t="s">
        <v>81</v>
      </c>
      <c r="S858" s="213" t="s">
        <v>3994</v>
      </c>
      <c r="T858" s="213" t="s">
        <v>3993</v>
      </c>
      <c r="U858" s="213" t="s">
        <v>34</v>
      </c>
      <c r="V858" s="213" t="s">
        <v>34</v>
      </c>
      <c r="W858" s="213" t="s">
        <v>25</v>
      </c>
      <c r="X858" s="213"/>
      <c r="Y858" s="214"/>
      <c r="Z858" s="214"/>
      <c r="AA858" s="214"/>
      <c r="AB858" s="214"/>
      <c r="AC858" s="252"/>
    </row>
    <row r="859" spans="1:29" ht="12.75" customHeight="1">
      <c r="A859" s="213" t="s">
        <v>1133</v>
      </c>
      <c r="B859" s="213" t="s">
        <v>1300</v>
      </c>
      <c r="C859" s="213" t="s">
        <v>25</v>
      </c>
      <c r="D859" s="213" t="s">
        <v>2618</v>
      </c>
      <c r="E859" s="213" t="s">
        <v>2619</v>
      </c>
      <c r="F859" s="213" t="s">
        <v>2628</v>
      </c>
      <c r="G859" s="213" t="s">
        <v>2629</v>
      </c>
      <c r="H859" s="213" t="s">
        <v>97</v>
      </c>
      <c r="I859" s="213" t="s">
        <v>97</v>
      </c>
      <c r="J859" s="213" t="s">
        <v>97</v>
      </c>
      <c r="K859" s="213" t="s">
        <v>97</v>
      </c>
      <c r="L859" s="213" t="s">
        <v>97</v>
      </c>
      <c r="M859" s="213" t="s">
        <v>97</v>
      </c>
      <c r="N859" s="213" t="s">
        <v>97</v>
      </c>
      <c r="O859" s="213" t="s">
        <v>97</v>
      </c>
      <c r="P859" s="213" t="s">
        <v>97</v>
      </c>
      <c r="Q859" s="213" t="s">
        <v>97</v>
      </c>
      <c r="R859" s="213" t="s">
        <v>97</v>
      </c>
      <c r="S859" s="213" t="s">
        <v>97</v>
      </c>
      <c r="T859" s="213" t="s">
        <v>97</v>
      </c>
      <c r="U859" s="213" t="s">
        <v>97</v>
      </c>
      <c r="V859" s="213" t="s">
        <v>97</v>
      </c>
      <c r="W859" s="213" t="s">
        <v>25</v>
      </c>
      <c r="X859" s="213"/>
      <c r="Y859" s="214"/>
      <c r="Z859" s="214"/>
      <c r="AA859" s="214"/>
      <c r="AB859" s="214"/>
      <c r="AC859" s="252"/>
    </row>
    <row r="860" spans="1:29">
      <c r="A860" s="213" t="s">
        <v>2238</v>
      </c>
      <c r="B860" s="213" t="s">
        <v>2239</v>
      </c>
      <c r="C860" s="213" t="s">
        <v>25</v>
      </c>
      <c r="D860" s="213">
        <v>55010</v>
      </c>
      <c r="E860" s="213" t="s">
        <v>3883</v>
      </c>
      <c r="F860" s="213" t="s">
        <v>2248</v>
      </c>
      <c r="G860" s="213" t="s">
        <v>3884</v>
      </c>
      <c r="H860" s="213" t="s">
        <v>4122</v>
      </c>
      <c r="I860" s="213" t="s">
        <v>2823</v>
      </c>
      <c r="J860" s="213" t="s">
        <v>2822</v>
      </c>
      <c r="K860" s="213" t="s">
        <v>101</v>
      </c>
      <c r="L860" s="213" t="s">
        <v>81</v>
      </c>
      <c r="M860" s="226" t="s">
        <v>34</v>
      </c>
      <c r="N860" s="226">
        <v>30</v>
      </c>
      <c r="O860" s="226">
        <v>30</v>
      </c>
      <c r="P860" s="226">
        <v>30</v>
      </c>
      <c r="Q860" s="226">
        <v>30</v>
      </c>
      <c r="R860" s="213" t="s">
        <v>81</v>
      </c>
      <c r="S860" s="213" t="s">
        <v>2773</v>
      </c>
      <c r="T860" s="213" t="s">
        <v>2824</v>
      </c>
      <c r="U860" s="213" t="s">
        <v>34</v>
      </c>
      <c r="V860" s="213" t="s">
        <v>34</v>
      </c>
      <c r="W860" s="213" t="s">
        <v>25</v>
      </c>
      <c r="X860" s="213"/>
      <c r="Y860" s="214"/>
      <c r="Z860" s="214"/>
      <c r="AA860" s="214"/>
      <c r="AB860" s="214"/>
      <c r="AC860" s="252"/>
    </row>
    <row r="861" spans="1:29">
      <c r="A861" s="213" t="s">
        <v>379</v>
      </c>
      <c r="B861" s="213" t="s">
        <v>426</v>
      </c>
      <c r="C861" s="213" t="s">
        <v>25</v>
      </c>
      <c r="D861" s="213" t="s">
        <v>2630</v>
      </c>
      <c r="E861" s="213" t="s">
        <v>2631</v>
      </c>
      <c r="F861" s="213" t="s">
        <v>2632</v>
      </c>
      <c r="G861" s="213" t="s">
        <v>2633</v>
      </c>
      <c r="H861" s="219" t="s">
        <v>3109</v>
      </c>
      <c r="I861" s="219" t="s">
        <v>3110</v>
      </c>
      <c r="J861" s="219" t="s">
        <v>3999</v>
      </c>
      <c r="K861" s="213" t="s">
        <v>101</v>
      </c>
      <c r="L861" s="213" t="s">
        <v>81</v>
      </c>
      <c r="M861" s="227" t="s">
        <v>34</v>
      </c>
      <c r="N861" s="226">
        <v>20</v>
      </c>
      <c r="O861" s="226">
        <v>20</v>
      </c>
      <c r="P861" s="226">
        <v>20</v>
      </c>
      <c r="Q861" s="226">
        <v>20</v>
      </c>
      <c r="R861" s="213" t="s">
        <v>81</v>
      </c>
      <c r="S861" s="219" t="s">
        <v>3107</v>
      </c>
      <c r="T861" s="219" t="s">
        <v>3095</v>
      </c>
      <c r="U861" s="213" t="s">
        <v>34</v>
      </c>
      <c r="V861" s="213" t="s">
        <v>34</v>
      </c>
      <c r="W861" s="213" t="s">
        <v>25</v>
      </c>
      <c r="X861" s="213"/>
      <c r="Y861" s="214"/>
      <c r="Z861" s="214"/>
      <c r="AA861" s="214"/>
      <c r="AB861" s="214"/>
      <c r="AC861" s="252"/>
    </row>
    <row r="862" spans="1:29">
      <c r="A862" s="213" t="s">
        <v>379</v>
      </c>
      <c r="B862" s="213" t="s">
        <v>426</v>
      </c>
      <c r="C862" s="213" t="s">
        <v>25</v>
      </c>
      <c r="D862" s="213" t="s">
        <v>2630</v>
      </c>
      <c r="E862" s="213" t="s">
        <v>2631</v>
      </c>
      <c r="F862" s="213" t="s">
        <v>2634</v>
      </c>
      <c r="G862" s="213" t="s">
        <v>2635</v>
      </c>
      <c r="H862" s="219" t="s">
        <v>3111</v>
      </c>
      <c r="I862" s="219" t="s">
        <v>3113</v>
      </c>
      <c r="J862" s="219" t="s">
        <v>3112</v>
      </c>
      <c r="K862" s="213" t="s">
        <v>79</v>
      </c>
      <c r="L862" s="213" t="s">
        <v>81</v>
      </c>
      <c r="M862" s="213" t="s">
        <v>34</v>
      </c>
      <c r="N862" s="216">
        <v>0.8</v>
      </c>
      <c r="O862" s="216">
        <v>0.15</v>
      </c>
      <c r="P862" s="216">
        <v>0.25</v>
      </c>
      <c r="Q862" s="216">
        <v>0.1</v>
      </c>
      <c r="R862" s="213" t="s">
        <v>81</v>
      </c>
      <c r="S862" s="219" t="s">
        <v>3107</v>
      </c>
      <c r="T862" s="219" t="s">
        <v>3095</v>
      </c>
      <c r="U862" s="213" t="s">
        <v>34</v>
      </c>
      <c r="V862" s="213" t="s">
        <v>34</v>
      </c>
      <c r="W862" s="213" t="s">
        <v>25</v>
      </c>
      <c r="X862" s="213"/>
      <c r="Y862" s="214"/>
      <c r="Z862" s="214"/>
      <c r="AA862" s="214"/>
      <c r="AB862" s="214"/>
      <c r="AC862" s="252"/>
    </row>
    <row r="863" spans="1:29">
      <c r="A863" s="213" t="s">
        <v>665</v>
      </c>
      <c r="B863" s="213" t="s">
        <v>666</v>
      </c>
      <c r="C863" s="213" t="s">
        <v>25</v>
      </c>
      <c r="D863" s="213" t="s">
        <v>2630</v>
      </c>
      <c r="E863" s="213" t="s">
        <v>2631</v>
      </c>
      <c r="F863" s="213" t="s">
        <v>2638</v>
      </c>
      <c r="G863" s="213" t="s">
        <v>2639</v>
      </c>
      <c r="H863" s="219" t="s">
        <v>3104</v>
      </c>
      <c r="I863" s="219" t="s">
        <v>3106</v>
      </c>
      <c r="J863" s="221" t="s">
        <v>3105</v>
      </c>
      <c r="K863" s="213" t="s">
        <v>79</v>
      </c>
      <c r="L863" s="213" t="s">
        <v>81</v>
      </c>
      <c r="M863" s="213" t="s">
        <v>34</v>
      </c>
      <c r="N863" s="216">
        <v>0.95</v>
      </c>
      <c r="O863" s="216">
        <v>0.95</v>
      </c>
      <c r="P863" s="216">
        <v>0.95</v>
      </c>
      <c r="Q863" s="216">
        <v>0.95</v>
      </c>
      <c r="R863" s="213" t="s">
        <v>81</v>
      </c>
      <c r="S863" s="219" t="s">
        <v>3107</v>
      </c>
      <c r="T863" s="219" t="s">
        <v>3095</v>
      </c>
      <c r="U863" s="213" t="s">
        <v>34</v>
      </c>
      <c r="V863" s="213" t="s">
        <v>34</v>
      </c>
      <c r="W863" s="213" t="s">
        <v>25</v>
      </c>
      <c r="X863" s="213"/>
      <c r="Y863" s="214"/>
      <c r="Z863" s="214"/>
      <c r="AA863" s="214"/>
      <c r="AB863" s="214"/>
      <c r="AC863" s="252"/>
    </row>
    <row r="864" spans="1:29">
      <c r="A864" s="213" t="s">
        <v>379</v>
      </c>
      <c r="B864" s="213" t="s">
        <v>426</v>
      </c>
      <c r="C864" s="213" t="s">
        <v>25</v>
      </c>
      <c r="D864" s="213" t="s">
        <v>2630</v>
      </c>
      <c r="E864" s="213" t="s">
        <v>2631</v>
      </c>
      <c r="F864" s="213" t="s">
        <v>2636</v>
      </c>
      <c r="G864" s="213" t="s">
        <v>2637</v>
      </c>
      <c r="H864" s="219" t="s">
        <v>3108</v>
      </c>
      <c r="I864" s="219" t="s">
        <v>3115</v>
      </c>
      <c r="J864" s="219" t="s">
        <v>3114</v>
      </c>
      <c r="K864" s="213" t="s">
        <v>79</v>
      </c>
      <c r="L864" s="213" t="s">
        <v>81</v>
      </c>
      <c r="M864" s="213" t="s">
        <v>34</v>
      </c>
      <c r="N864" s="216">
        <v>0.95</v>
      </c>
      <c r="O864" s="216">
        <v>0.95</v>
      </c>
      <c r="P864" s="216">
        <v>0.95</v>
      </c>
      <c r="Q864" s="216">
        <v>0.95</v>
      </c>
      <c r="R864" s="213" t="s">
        <v>81</v>
      </c>
      <c r="S864" s="219" t="s">
        <v>3107</v>
      </c>
      <c r="T864" s="219" t="s">
        <v>3095</v>
      </c>
      <c r="U864" s="213" t="s">
        <v>34</v>
      </c>
      <c r="V864" s="213" t="s">
        <v>34</v>
      </c>
      <c r="W864" s="213" t="s">
        <v>25</v>
      </c>
      <c r="X864" s="213"/>
      <c r="Y864" s="214"/>
      <c r="Z864" s="214"/>
      <c r="AA864" s="214"/>
      <c r="AB864" s="214"/>
      <c r="AC864" s="252"/>
    </row>
    <row r="865" spans="1:29" ht="12.75" customHeight="1">
      <c r="A865" s="213" t="s">
        <v>2363</v>
      </c>
      <c r="B865" s="213" t="s">
        <v>2364</v>
      </c>
      <c r="C865" s="213" t="s">
        <v>25</v>
      </c>
      <c r="D865" s="213" t="s">
        <v>2640</v>
      </c>
      <c r="E865" s="213" t="s">
        <v>2641</v>
      </c>
      <c r="F865" s="213" t="s">
        <v>2642</v>
      </c>
      <c r="G865" s="213" t="s">
        <v>2643</v>
      </c>
      <c r="H865" s="213" t="s">
        <v>97</v>
      </c>
      <c r="I865" s="213" t="s">
        <v>97</v>
      </c>
      <c r="J865" s="213" t="s">
        <v>97</v>
      </c>
      <c r="K865" s="213" t="s">
        <v>97</v>
      </c>
      <c r="L865" s="213" t="s">
        <v>97</v>
      </c>
      <c r="M865" s="213" t="s">
        <v>97</v>
      </c>
      <c r="N865" s="213" t="s">
        <v>97</v>
      </c>
      <c r="O865" s="213" t="s">
        <v>97</v>
      </c>
      <c r="P865" s="213" t="s">
        <v>97</v>
      </c>
      <c r="Q865" s="213" t="s">
        <v>97</v>
      </c>
      <c r="R865" s="213" t="s">
        <v>97</v>
      </c>
      <c r="S865" s="213" t="s">
        <v>97</v>
      </c>
      <c r="T865" s="213" t="s">
        <v>97</v>
      </c>
      <c r="U865" s="213" t="s">
        <v>97</v>
      </c>
      <c r="V865" s="213" t="s">
        <v>97</v>
      </c>
      <c r="W865" s="213" t="s">
        <v>25</v>
      </c>
      <c r="X865" s="213"/>
      <c r="Y865" s="214"/>
      <c r="Z865" s="214"/>
      <c r="AA865" s="214"/>
      <c r="AB865" s="214"/>
      <c r="AC865" s="252"/>
    </row>
    <row r="866" spans="1:29" ht="12.75" customHeight="1">
      <c r="A866" s="213" t="s">
        <v>2363</v>
      </c>
      <c r="B866" s="213" t="s">
        <v>2364</v>
      </c>
      <c r="C866" s="213" t="s">
        <v>25</v>
      </c>
      <c r="D866" s="213" t="s">
        <v>2640</v>
      </c>
      <c r="E866" s="213" t="s">
        <v>2641</v>
      </c>
      <c r="F866" s="213" t="s">
        <v>2644</v>
      </c>
      <c r="G866" s="213" t="s">
        <v>2645</v>
      </c>
      <c r="H866" s="213" t="s">
        <v>97</v>
      </c>
      <c r="I866" s="213" t="s">
        <v>97</v>
      </c>
      <c r="J866" s="213" t="s">
        <v>97</v>
      </c>
      <c r="K866" s="213" t="s">
        <v>97</v>
      </c>
      <c r="L866" s="213" t="s">
        <v>97</v>
      </c>
      <c r="M866" s="213" t="s">
        <v>97</v>
      </c>
      <c r="N866" s="213" t="s">
        <v>97</v>
      </c>
      <c r="O866" s="213" t="s">
        <v>97</v>
      </c>
      <c r="P866" s="213" t="s">
        <v>97</v>
      </c>
      <c r="Q866" s="213" t="s">
        <v>97</v>
      </c>
      <c r="R866" s="213" t="s">
        <v>97</v>
      </c>
      <c r="S866" s="213" t="s">
        <v>97</v>
      </c>
      <c r="T866" s="213" t="s">
        <v>97</v>
      </c>
      <c r="U866" s="213" t="s">
        <v>97</v>
      </c>
      <c r="V866" s="213" t="s">
        <v>97</v>
      </c>
      <c r="W866" s="213" t="s">
        <v>25</v>
      </c>
      <c r="X866" s="213"/>
      <c r="Y866" s="214"/>
      <c r="Z866" s="214"/>
      <c r="AA866" s="214"/>
      <c r="AB866" s="214"/>
      <c r="AC866" s="252"/>
    </row>
    <row r="867" spans="1:29">
      <c r="A867" s="213" t="s">
        <v>1133</v>
      </c>
      <c r="B867" s="213" t="s">
        <v>1300</v>
      </c>
      <c r="C867" s="213" t="s">
        <v>25</v>
      </c>
      <c r="D867" s="213" t="s">
        <v>1301</v>
      </c>
      <c r="E867" s="213" t="s">
        <v>1302</v>
      </c>
      <c r="F867" s="213" t="s">
        <v>2646</v>
      </c>
      <c r="G867" s="213" t="s">
        <v>2647</v>
      </c>
      <c r="H867" s="213" t="s">
        <v>4179</v>
      </c>
      <c r="I867" s="213" t="s">
        <v>1307</v>
      </c>
      <c r="J867" s="213" t="s">
        <v>1306</v>
      </c>
      <c r="K867" s="213" t="s">
        <v>101</v>
      </c>
      <c r="L867" s="213" t="s">
        <v>140</v>
      </c>
      <c r="M867" s="226">
        <v>2875</v>
      </c>
      <c r="N867" s="226">
        <v>10011</v>
      </c>
      <c r="O867" s="226">
        <v>14011</v>
      </c>
      <c r="P867" s="226">
        <v>18011</v>
      </c>
      <c r="Q867" s="226">
        <v>22011</v>
      </c>
      <c r="R867" s="213" t="s">
        <v>81</v>
      </c>
      <c r="S867" s="213" t="s">
        <v>1310</v>
      </c>
      <c r="T867" s="213" t="s">
        <v>34</v>
      </c>
      <c r="U867" s="213" t="s">
        <v>34</v>
      </c>
      <c r="V867" s="213" t="s">
        <v>34</v>
      </c>
      <c r="W867" s="213"/>
      <c r="X867" s="213"/>
      <c r="Y867" s="213"/>
      <c r="Z867" s="213"/>
      <c r="AA867" s="213"/>
      <c r="AB867" s="213"/>
    </row>
    <row r="868" spans="1:29">
      <c r="A868" s="213" t="s">
        <v>1133</v>
      </c>
      <c r="B868" s="213" t="s">
        <v>1300</v>
      </c>
      <c r="C868" s="213" t="s">
        <v>25</v>
      </c>
      <c r="D868" s="213" t="s">
        <v>1301</v>
      </c>
      <c r="E868" s="213" t="s">
        <v>1302</v>
      </c>
      <c r="F868" s="213" t="s">
        <v>2648</v>
      </c>
      <c r="G868" s="213" t="s">
        <v>2649</v>
      </c>
      <c r="H868" s="213" t="s">
        <v>1317</v>
      </c>
      <c r="I868" s="213" t="s">
        <v>1319</v>
      </c>
      <c r="J868" s="213" t="s">
        <v>1318</v>
      </c>
      <c r="K868" s="213" t="s">
        <v>79</v>
      </c>
      <c r="L868" s="213" t="s">
        <v>140</v>
      </c>
      <c r="M868" s="237">
        <v>8.9999999999999993E-3</v>
      </c>
      <c r="N868" s="237">
        <v>1.2E-2</v>
      </c>
      <c r="O868" s="237">
        <v>1.4999999999999999E-2</v>
      </c>
      <c r="P868" s="237">
        <v>1.7999999999999999E-2</v>
      </c>
      <c r="Q868" s="237">
        <v>2.1000000000000001E-2</v>
      </c>
      <c r="R868" s="213" t="s">
        <v>81</v>
      </c>
      <c r="S868" s="213" t="s">
        <v>1320</v>
      </c>
      <c r="T868" s="213" t="s">
        <v>1321</v>
      </c>
      <c r="U868" s="213" t="s">
        <v>34</v>
      </c>
      <c r="V868" s="213" t="s">
        <v>34</v>
      </c>
      <c r="W868" s="213" t="s">
        <v>25</v>
      </c>
      <c r="X868" s="213"/>
      <c r="Y868" s="213"/>
      <c r="Z868" s="213"/>
      <c r="AA868" s="213"/>
      <c r="AB868" s="213"/>
    </row>
    <row r="869" spans="1:29">
      <c r="A869" s="213" t="s">
        <v>1133</v>
      </c>
      <c r="B869" s="213" t="s">
        <v>1300</v>
      </c>
      <c r="C869" s="213" t="s">
        <v>25</v>
      </c>
      <c r="D869" s="213" t="s">
        <v>1301</v>
      </c>
      <c r="E869" s="213" t="s">
        <v>1302</v>
      </c>
      <c r="F869" s="213" t="s">
        <v>1303</v>
      </c>
      <c r="G869" s="213" t="s">
        <v>1304</v>
      </c>
      <c r="H869" s="213" t="s">
        <v>4363</v>
      </c>
      <c r="I869" s="213" t="s">
        <v>1316</v>
      </c>
      <c r="J869" s="213" t="s">
        <v>1315</v>
      </c>
      <c r="K869" s="213" t="s">
        <v>79</v>
      </c>
      <c r="L869" s="213" t="s">
        <v>140</v>
      </c>
      <c r="M869" s="216">
        <v>0.03</v>
      </c>
      <c r="N869" s="216">
        <v>0.12</v>
      </c>
      <c r="O869" s="216">
        <v>0.12</v>
      </c>
      <c r="P869" s="216">
        <v>0.12</v>
      </c>
      <c r="Q869" s="216">
        <v>0.12</v>
      </c>
      <c r="R869" s="213" t="s">
        <v>81</v>
      </c>
      <c r="S869" s="213" t="s">
        <v>1308</v>
      </c>
      <c r="T869" s="213" t="s">
        <v>1309</v>
      </c>
      <c r="U869" s="213" t="s">
        <v>34</v>
      </c>
      <c r="V869" s="213" t="s">
        <v>34</v>
      </c>
      <c r="W869" s="213" t="s">
        <v>25</v>
      </c>
      <c r="X869" s="213"/>
      <c r="Y869" s="213"/>
      <c r="Z869" s="213"/>
      <c r="AA869" s="213"/>
      <c r="AB869" s="213"/>
    </row>
    <row r="870" spans="1:29">
      <c r="A870" s="213" t="s">
        <v>1133</v>
      </c>
      <c r="B870" s="213" t="s">
        <v>1300</v>
      </c>
      <c r="C870" s="213" t="s">
        <v>25</v>
      </c>
      <c r="D870" s="213" t="s">
        <v>1301</v>
      </c>
      <c r="E870" s="213" t="s">
        <v>1302</v>
      </c>
      <c r="F870" s="213" t="s">
        <v>1303</v>
      </c>
      <c r="G870" s="213" t="s">
        <v>1304</v>
      </c>
      <c r="H870" s="213" t="s">
        <v>4364</v>
      </c>
      <c r="I870" s="213" t="s">
        <v>1313</v>
      </c>
      <c r="J870" s="213" t="s">
        <v>1312</v>
      </c>
      <c r="K870" s="213" t="s">
        <v>79</v>
      </c>
      <c r="L870" s="213" t="s">
        <v>140</v>
      </c>
      <c r="M870" s="226">
        <v>27</v>
      </c>
      <c r="N870" s="226">
        <f>W870*$AA$870</f>
        <v>30.3232</v>
      </c>
      <c r="O870" s="226">
        <f>X870*$AA$870</f>
        <v>21.4176</v>
      </c>
      <c r="P870" s="226">
        <f>Y870*$AA$870</f>
        <v>20.221599999999999</v>
      </c>
      <c r="Q870" s="226">
        <f>Z870*$AA$870</f>
        <v>20.221599999999999</v>
      </c>
      <c r="R870" s="213" t="s">
        <v>81</v>
      </c>
      <c r="S870" s="213" t="s">
        <v>1308</v>
      </c>
      <c r="T870" s="213" t="s">
        <v>1309</v>
      </c>
      <c r="U870" s="213" t="s">
        <v>34</v>
      </c>
      <c r="V870" s="213" t="s">
        <v>34</v>
      </c>
      <c r="W870" s="213">
        <v>0.3296</v>
      </c>
      <c r="X870" s="213">
        <v>0.23280000000000001</v>
      </c>
      <c r="Y870" s="213">
        <v>0.2198</v>
      </c>
      <c r="Z870" s="213">
        <v>0.2198</v>
      </c>
      <c r="AA870" s="213">
        <v>92</v>
      </c>
      <c r="AB870" s="213"/>
    </row>
    <row r="871" spans="1:29">
      <c r="A871" s="213" t="s">
        <v>1133</v>
      </c>
      <c r="B871" s="213" t="s">
        <v>1300</v>
      </c>
      <c r="C871" s="213" t="s">
        <v>25</v>
      </c>
      <c r="D871" s="213" t="s">
        <v>1301</v>
      </c>
      <c r="E871" s="213" t="s">
        <v>1302</v>
      </c>
      <c r="F871" s="213" t="s">
        <v>2650</v>
      </c>
      <c r="G871" s="213" t="s">
        <v>2651</v>
      </c>
      <c r="H871" s="213" t="s">
        <v>1322</v>
      </c>
      <c r="I871" s="213" t="s">
        <v>1324</v>
      </c>
      <c r="J871" s="213" t="s">
        <v>1323</v>
      </c>
      <c r="K871" s="213" t="s">
        <v>79</v>
      </c>
      <c r="L871" s="213" t="s">
        <v>140</v>
      </c>
      <c r="M871" s="215" t="s">
        <v>34</v>
      </c>
      <c r="N871" s="216">
        <v>0.25</v>
      </c>
      <c r="O871" s="216">
        <v>0.25</v>
      </c>
      <c r="P871" s="216">
        <v>0.25</v>
      </c>
      <c r="Q871" s="216">
        <v>0.25</v>
      </c>
      <c r="R871" s="213" t="s">
        <v>81</v>
      </c>
      <c r="S871" s="213" t="s">
        <v>1325</v>
      </c>
      <c r="T871" s="213" t="s">
        <v>1326</v>
      </c>
      <c r="U871" s="213" t="s">
        <v>34</v>
      </c>
      <c r="V871" s="213" t="s">
        <v>34</v>
      </c>
      <c r="W871" s="213" t="s">
        <v>25</v>
      </c>
      <c r="X871" s="213"/>
      <c r="Y871" s="213"/>
      <c r="Z871" s="213"/>
      <c r="AA871" s="213"/>
      <c r="AB871" s="213"/>
    </row>
    <row r="872" spans="1:29">
      <c r="A872" s="213" t="s">
        <v>564</v>
      </c>
      <c r="B872" s="213" t="s">
        <v>565</v>
      </c>
      <c r="C872" s="213" t="s">
        <v>25</v>
      </c>
      <c r="D872" s="213" t="s">
        <v>770</v>
      </c>
      <c r="E872" s="213" t="s">
        <v>771</v>
      </c>
      <c r="F872" s="213" t="s">
        <v>772</v>
      </c>
      <c r="G872" s="213" t="s">
        <v>773</v>
      </c>
      <c r="H872" s="213" t="s">
        <v>791</v>
      </c>
      <c r="I872" s="213" t="s">
        <v>793</v>
      </c>
      <c r="J872" s="213" t="s">
        <v>792</v>
      </c>
      <c r="K872" s="213" t="s">
        <v>79</v>
      </c>
      <c r="L872" s="213" t="s">
        <v>80</v>
      </c>
      <c r="M872" s="213" t="s">
        <v>34</v>
      </c>
      <c r="N872" s="213" t="s">
        <v>3160</v>
      </c>
      <c r="O872" s="213" t="s">
        <v>3161</v>
      </c>
      <c r="P872" s="213" t="s">
        <v>3162</v>
      </c>
      <c r="Q872" s="213" t="s">
        <v>3163</v>
      </c>
      <c r="R872" s="213" t="s">
        <v>81</v>
      </c>
      <c r="S872" s="213" t="s">
        <v>781</v>
      </c>
      <c r="T872" s="213" t="s">
        <v>782</v>
      </c>
      <c r="U872" s="213" t="s">
        <v>783</v>
      </c>
      <c r="V872" s="213" t="s">
        <v>794</v>
      </c>
      <c r="W872" s="213" t="s">
        <v>25</v>
      </c>
      <c r="X872" s="213"/>
      <c r="Y872" s="214"/>
      <c r="Z872" s="214"/>
      <c r="AA872" s="214"/>
      <c r="AB872" s="214"/>
      <c r="AC872" s="252"/>
    </row>
    <row r="873" spans="1:29">
      <c r="A873" s="213" t="s">
        <v>564</v>
      </c>
      <c r="B873" s="213" t="s">
        <v>565</v>
      </c>
      <c r="C873" s="213" t="s">
        <v>25</v>
      </c>
      <c r="D873" s="213" t="s">
        <v>770</v>
      </c>
      <c r="E873" s="213" t="s">
        <v>771</v>
      </c>
      <c r="F873" s="213" t="s">
        <v>772</v>
      </c>
      <c r="G873" s="213" t="s">
        <v>773</v>
      </c>
      <c r="H873" s="213" t="s">
        <v>4365</v>
      </c>
      <c r="I873" s="213" t="s">
        <v>797</v>
      </c>
      <c r="J873" s="213" t="s">
        <v>796</v>
      </c>
      <c r="K873" s="213" t="s">
        <v>101</v>
      </c>
      <c r="L873" s="213" t="s">
        <v>81</v>
      </c>
      <c r="M873" s="226" t="s">
        <v>34</v>
      </c>
      <c r="N873" s="226">
        <v>460</v>
      </c>
      <c r="O873" s="226">
        <v>460</v>
      </c>
      <c r="P873" s="226">
        <v>460</v>
      </c>
      <c r="Q873" s="226">
        <v>460</v>
      </c>
      <c r="R873" s="213" t="s">
        <v>81</v>
      </c>
      <c r="S873" s="213" t="s">
        <v>781</v>
      </c>
      <c r="T873" s="213" t="s">
        <v>782</v>
      </c>
      <c r="U873" s="213" t="s">
        <v>798</v>
      </c>
      <c r="V873" s="213" t="s">
        <v>799</v>
      </c>
      <c r="W873" s="213" t="s">
        <v>25</v>
      </c>
      <c r="X873" s="213"/>
      <c r="Y873" s="213"/>
      <c r="Z873" s="213"/>
      <c r="AA873" s="213"/>
      <c r="AB873" s="213"/>
    </row>
    <row r="874" spans="1:29">
      <c r="A874" s="213" t="s">
        <v>564</v>
      </c>
      <c r="B874" s="213" t="s">
        <v>565</v>
      </c>
      <c r="C874" s="213" t="s">
        <v>25</v>
      </c>
      <c r="D874" s="213" t="s">
        <v>775</v>
      </c>
      <c r="E874" s="213" t="s">
        <v>771</v>
      </c>
      <c r="F874" s="213" t="s">
        <v>772</v>
      </c>
      <c r="G874" s="213" t="s">
        <v>773</v>
      </c>
      <c r="H874" s="213" t="s">
        <v>4366</v>
      </c>
      <c r="I874" s="213" t="s">
        <v>802</v>
      </c>
      <c r="J874" s="213" t="s">
        <v>801</v>
      </c>
      <c r="K874" s="213" t="s">
        <v>101</v>
      </c>
      <c r="L874" s="213" t="s">
        <v>81</v>
      </c>
      <c r="M874" s="226" t="s">
        <v>34</v>
      </c>
      <c r="N874" s="226">
        <v>8</v>
      </c>
      <c r="O874" s="226">
        <v>8</v>
      </c>
      <c r="P874" s="226">
        <v>8</v>
      </c>
      <c r="Q874" s="226">
        <v>8</v>
      </c>
      <c r="R874" s="213" t="s">
        <v>81</v>
      </c>
      <c r="S874" s="213" t="s">
        <v>781</v>
      </c>
      <c r="T874" s="213" t="s">
        <v>782</v>
      </c>
      <c r="U874" s="213" t="s">
        <v>803</v>
      </c>
      <c r="V874" s="213" t="s">
        <v>804</v>
      </c>
      <c r="W874" s="213" t="s">
        <v>25</v>
      </c>
      <c r="X874" s="213"/>
      <c r="Y874" s="213"/>
      <c r="Z874" s="213"/>
      <c r="AA874" s="213"/>
      <c r="AB874" s="213"/>
    </row>
    <row r="875" spans="1:29">
      <c r="A875" s="213" t="s">
        <v>1447</v>
      </c>
      <c r="B875" s="213" t="s">
        <v>1448</v>
      </c>
      <c r="C875" s="213" t="s">
        <v>25</v>
      </c>
      <c r="D875" s="213" t="s">
        <v>770</v>
      </c>
      <c r="E875" s="213" t="s">
        <v>771</v>
      </c>
      <c r="F875" s="213" t="s">
        <v>2656</v>
      </c>
      <c r="G875" s="213" t="s">
        <v>2657</v>
      </c>
      <c r="H875" s="213" t="s">
        <v>785</v>
      </c>
      <c r="I875" s="213" t="s">
        <v>787</v>
      </c>
      <c r="J875" s="213" t="s">
        <v>786</v>
      </c>
      <c r="K875" s="213" t="s">
        <v>79</v>
      </c>
      <c r="L875" s="213" t="s">
        <v>81</v>
      </c>
      <c r="M875" s="213" t="s">
        <v>34</v>
      </c>
      <c r="N875" s="213" t="s">
        <v>34</v>
      </c>
      <c r="O875" s="213" t="s">
        <v>34</v>
      </c>
      <c r="P875" s="213" t="s">
        <v>34</v>
      </c>
      <c r="Q875" s="213" t="s">
        <v>34</v>
      </c>
      <c r="R875" s="213" t="s">
        <v>81</v>
      </c>
      <c r="S875" s="213" t="s">
        <v>781</v>
      </c>
      <c r="T875" s="213" t="s">
        <v>782</v>
      </c>
      <c r="U875" s="213" t="s">
        <v>789</v>
      </c>
      <c r="V875" s="213" t="s">
        <v>790</v>
      </c>
      <c r="W875" s="213" t="s">
        <v>25</v>
      </c>
      <c r="X875" s="213"/>
      <c r="Y875" s="213"/>
      <c r="Z875" s="213"/>
      <c r="AA875" s="213"/>
      <c r="AB875" s="213"/>
    </row>
    <row r="876" spans="1:29">
      <c r="A876" s="213" t="s">
        <v>564</v>
      </c>
      <c r="B876" s="213" t="s">
        <v>565</v>
      </c>
      <c r="C876" s="213" t="s">
        <v>25</v>
      </c>
      <c r="D876" s="213" t="s">
        <v>770</v>
      </c>
      <c r="E876" s="213" t="s">
        <v>771</v>
      </c>
      <c r="F876" s="213" t="s">
        <v>2654</v>
      </c>
      <c r="G876" s="213" t="s">
        <v>2655</v>
      </c>
      <c r="H876" s="213" t="s">
        <v>4367</v>
      </c>
      <c r="I876" s="213" t="s">
        <v>778</v>
      </c>
      <c r="J876" s="213" t="s">
        <v>777</v>
      </c>
      <c r="K876" s="213" t="s">
        <v>79</v>
      </c>
      <c r="L876" s="213" t="s">
        <v>80</v>
      </c>
      <c r="M876" s="213" t="s">
        <v>34</v>
      </c>
      <c r="N876" s="213" t="s">
        <v>4395</v>
      </c>
      <c r="O876" s="213" t="s">
        <v>4395</v>
      </c>
      <c r="P876" s="213" t="s">
        <v>4395</v>
      </c>
      <c r="Q876" s="213" t="s">
        <v>4395</v>
      </c>
      <c r="R876" s="213" t="s">
        <v>81</v>
      </c>
      <c r="S876" s="213" t="s">
        <v>781</v>
      </c>
      <c r="T876" s="213" t="s">
        <v>782</v>
      </c>
      <c r="U876" s="213" t="s">
        <v>783</v>
      </c>
      <c r="V876" s="213" t="s">
        <v>784</v>
      </c>
      <c r="W876" s="213" t="s">
        <v>25</v>
      </c>
      <c r="X876" s="213"/>
      <c r="Y876" s="213"/>
      <c r="Z876" s="213"/>
      <c r="AA876" s="213"/>
      <c r="AB876" s="213"/>
    </row>
    <row r="877" spans="1:29" ht="12.75" customHeight="1">
      <c r="A877" s="213" t="s">
        <v>1390</v>
      </c>
      <c r="B877" s="213" t="s">
        <v>1641</v>
      </c>
      <c r="C877" s="213" t="s">
        <v>25</v>
      </c>
      <c r="D877" s="213" t="s">
        <v>770</v>
      </c>
      <c r="E877" s="213" t="s">
        <v>771</v>
      </c>
      <c r="F877" s="213" t="s">
        <v>2652</v>
      </c>
      <c r="G877" s="213" t="s">
        <v>2653</v>
      </c>
      <c r="H877" s="213" t="s">
        <v>97</v>
      </c>
      <c r="I877" s="213" t="s">
        <v>97</v>
      </c>
      <c r="J877" s="213" t="s">
        <v>97</v>
      </c>
      <c r="K877" s="213" t="s">
        <v>97</v>
      </c>
      <c r="L877" s="213" t="s">
        <v>97</v>
      </c>
      <c r="M877" s="213" t="s">
        <v>97</v>
      </c>
      <c r="N877" s="213" t="s">
        <v>97</v>
      </c>
      <c r="O877" s="213" t="s">
        <v>97</v>
      </c>
      <c r="P877" s="213" t="s">
        <v>97</v>
      </c>
      <c r="Q877" s="213" t="s">
        <v>97</v>
      </c>
      <c r="R877" s="213" t="s">
        <v>97</v>
      </c>
      <c r="S877" s="213" t="s">
        <v>97</v>
      </c>
      <c r="T877" s="213" t="s">
        <v>97</v>
      </c>
      <c r="U877" s="213" t="s">
        <v>97</v>
      </c>
      <c r="V877" s="213" t="s">
        <v>97</v>
      </c>
      <c r="W877" s="213" t="s">
        <v>25</v>
      </c>
      <c r="X877" s="213"/>
      <c r="Y877" s="213"/>
      <c r="Z877" s="213"/>
      <c r="AA877" s="213"/>
      <c r="AB877" s="213"/>
    </row>
    <row r="878" spans="1:29">
      <c r="A878" s="213" t="s">
        <v>2658</v>
      </c>
      <c r="B878" s="213" t="s">
        <v>2659</v>
      </c>
      <c r="C878" s="213" t="s">
        <v>25</v>
      </c>
      <c r="D878" s="213" t="s">
        <v>1386</v>
      </c>
      <c r="E878" s="213" t="s">
        <v>1387</v>
      </c>
      <c r="F878" s="213" t="s">
        <v>2660</v>
      </c>
      <c r="G878" s="213" t="s">
        <v>2661</v>
      </c>
      <c r="H878" s="213" t="s">
        <v>4149</v>
      </c>
      <c r="I878" s="213" t="s">
        <v>1428</v>
      </c>
      <c r="J878" s="213" t="s">
        <v>1427</v>
      </c>
      <c r="K878" s="213" t="s">
        <v>79</v>
      </c>
      <c r="L878" s="213" t="s">
        <v>81</v>
      </c>
      <c r="M878" s="226">
        <v>1182</v>
      </c>
      <c r="N878" s="226">
        <f>$M$878*$W$878</f>
        <v>1536.6000000000001</v>
      </c>
      <c r="O878" s="226">
        <f>$M$878*$W$878</f>
        <v>1536.6000000000001</v>
      </c>
      <c r="P878" s="226">
        <f>$M$878*$W$878</f>
        <v>1536.6000000000001</v>
      </c>
      <c r="Q878" s="226">
        <f>$M$878*$W$878</f>
        <v>1536.6000000000001</v>
      </c>
      <c r="R878" s="213" t="s">
        <v>81</v>
      </c>
      <c r="S878" s="213" t="s">
        <v>1429</v>
      </c>
      <c r="T878" s="213" t="s">
        <v>1430</v>
      </c>
      <c r="U878" s="213" t="s">
        <v>34</v>
      </c>
      <c r="V878" s="213" t="s">
        <v>34</v>
      </c>
      <c r="W878" s="213">
        <v>1.3</v>
      </c>
      <c r="X878" s="213"/>
      <c r="Y878" s="213"/>
      <c r="Z878" s="213"/>
      <c r="AA878" s="213"/>
      <c r="AB878" s="213"/>
    </row>
    <row r="879" spans="1:29">
      <c r="A879" s="213" t="s">
        <v>884</v>
      </c>
      <c r="B879" s="213" t="s">
        <v>885</v>
      </c>
      <c r="C879" s="213" t="s">
        <v>25</v>
      </c>
      <c r="D879" s="213" t="s">
        <v>1386</v>
      </c>
      <c r="E879" s="213" t="s">
        <v>1387</v>
      </c>
      <c r="F879" s="213" t="s">
        <v>1388</v>
      </c>
      <c r="G879" s="213" t="s">
        <v>1389</v>
      </c>
      <c r="H879" s="213" t="s">
        <v>4368</v>
      </c>
      <c r="I879" s="213" t="s">
        <v>1402</v>
      </c>
      <c r="J879" s="213" t="s">
        <v>1401</v>
      </c>
      <c r="K879" s="213" t="s">
        <v>1403</v>
      </c>
      <c r="L879" s="213" t="s">
        <v>81</v>
      </c>
      <c r="M879" s="227">
        <v>0</v>
      </c>
      <c r="N879" s="226">
        <v>10313</v>
      </c>
      <c r="O879" s="226">
        <v>20625</v>
      </c>
      <c r="P879" s="226">
        <v>165000</v>
      </c>
      <c r="Q879" s="227" t="s">
        <v>34</v>
      </c>
      <c r="R879" s="213" t="s">
        <v>81</v>
      </c>
      <c r="S879" s="213" t="s">
        <v>1395</v>
      </c>
      <c r="T879" s="213" t="s">
        <v>1396</v>
      </c>
      <c r="U879" s="213" t="s">
        <v>1397</v>
      </c>
      <c r="V879" s="213" t="s">
        <v>1398</v>
      </c>
      <c r="W879" s="213" t="s">
        <v>25</v>
      </c>
      <c r="X879" s="213"/>
      <c r="Y879" s="213"/>
      <c r="Z879" s="213"/>
      <c r="AA879" s="213"/>
      <c r="AB879" s="213"/>
    </row>
    <row r="880" spans="1:29">
      <c r="A880" s="213" t="s">
        <v>884</v>
      </c>
      <c r="B880" s="213" t="s">
        <v>885</v>
      </c>
      <c r="C880" s="213" t="s">
        <v>25</v>
      </c>
      <c r="D880" s="213" t="s">
        <v>1386</v>
      </c>
      <c r="E880" s="213" t="s">
        <v>1387</v>
      </c>
      <c r="F880" s="213" t="s">
        <v>1388</v>
      </c>
      <c r="G880" s="213" t="s">
        <v>1389</v>
      </c>
      <c r="H880" s="213" t="s">
        <v>4369</v>
      </c>
      <c r="I880" s="213" t="s">
        <v>1410</v>
      </c>
      <c r="J880" s="213" t="s">
        <v>1401</v>
      </c>
      <c r="K880" s="213" t="s">
        <v>1403</v>
      </c>
      <c r="L880" s="213" t="s">
        <v>1408</v>
      </c>
      <c r="M880" s="213">
        <v>0</v>
      </c>
      <c r="N880" s="213" t="s">
        <v>34</v>
      </c>
      <c r="O880" s="213" t="s">
        <v>34</v>
      </c>
      <c r="P880" s="213" t="s">
        <v>34</v>
      </c>
      <c r="Q880" s="226">
        <v>11550</v>
      </c>
      <c r="R880" s="213" t="s">
        <v>81</v>
      </c>
      <c r="S880" s="213" t="s">
        <v>1395</v>
      </c>
      <c r="T880" s="213" t="s">
        <v>1396</v>
      </c>
      <c r="U880" s="213" t="s">
        <v>1397</v>
      </c>
      <c r="V880" s="213" t="s">
        <v>1398</v>
      </c>
      <c r="W880" s="213" t="s">
        <v>25</v>
      </c>
      <c r="X880" s="213"/>
      <c r="Y880" s="213"/>
      <c r="Z880" s="213"/>
      <c r="AA880" s="213"/>
      <c r="AB880" s="213"/>
    </row>
    <row r="881" spans="1:29">
      <c r="A881" s="213" t="s">
        <v>884</v>
      </c>
      <c r="B881" s="213" t="s">
        <v>885</v>
      </c>
      <c r="C881" s="213" t="s">
        <v>25</v>
      </c>
      <c r="D881" s="213" t="s">
        <v>1386</v>
      </c>
      <c r="E881" s="213" t="s">
        <v>1387</v>
      </c>
      <c r="F881" s="213" t="s">
        <v>1388</v>
      </c>
      <c r="G881" s="213" t="s">
        <v>1389</v>
      </c>
      <c r="H881" s="213" t="s">
        <v>4370</v>
      </c>
      <c r="I881" s="213" t="s">
        <v>1416</v>
      </c>
      <c r="J881" s="213" t="s">
        <v>1401</v>
      </c>
      <c r="K881" s="213" t="s">
        <v>1403</v>
      </c>
      <c r="L881" s="213" t="s">
        <v>1414</v>
      </c>
      <c r="M881" s="213">
        <v>0</v>
      </c>
      <c r="N881" s="213" t="s">
        <v>34</v>
      </c>
      <c r="O881" s="213" t="s">
        <v>34</v>
      </c>
      <c r="P881" s="213" t="s">
        <v>34</v>
      </c>
      <c r="Q881" s="226">
        <v>456000</v>
      </c>
      <c r="R881" s="213" t="s">
        <v>81</v>
      </c>
      <c r="S881" s="213" t="s">
        <v>1395</v>
      </c>
      <c r="T881" s="213" t="s">
        <v>1396</v>
      </c>
      <c r="U881" s="213" t="s">
        <v>1397</v>
      </c>
      <c r="V881" s="213" t="s">
        <v>1398</v>
      </c>
      <c r="W881" s="213" t="s">
        <v>25</v>
      </c>
      <c r="X881" s="213"/>
      <c r="Y881" s="213"/>
      <c r="Z881" s="213"/>
      <c r="AA881" s="213"/>
      <c r="AB881" s="213"/>
    </row>
    <row r="882" spans="1:29" ht="11.25" customHeight="1">
      <c r="A882" s="213" t="s">
        <v>884</v>
      </c>
      <c r="B882" s="213" t="s">
        <v>885</v>
      </c>
      <c r="C882" s="213" t="s">
        <v>25</v>
      </c>
      <c r="D882" s="213" t="s">
        <v>1386</v>
      </c>
      <c r="E882" s="213" t="s">
        <v>1387</v>
      </c>
      <c r="F882" s="213" t="s">
        <v>1388</v>
      </c>
      <c r="G882" s="213" t="s">
        <v>1389</v>
      </c>
      <c r="H882" s="213" t="s">
        <v>4371</v>
      </c>
      <c r="I882" s="213" t="s">
        <v>1420</v>
      </c>
      <c r="J882" s="213" t="s">
        <v>1401</v>
      </c>
      <c r="K882" s="213" t="s">
        <v>1403</v>
      </c>
      <c r="L882" s="213" t="s">
        <v>1414</v>
      </c>
      <c r="M882" s="213">
        <v>0</v>
      </c>
      <c r="N882" s="213" t="s">
        <v>34</v>
      </c>
      <c r="O882" s="213" t="s">
        <v>34</v>
      </c>
      <c r="P882" s="213" t="s">
        <v>34</v>
      </c>
      <c r="Q882" s="226">
        <v>456000</v>
      </c>
      <c r="R882" s="213" t="s">
        <v>81</v>
      </c>
      <c r="S882" s="213" t="s">
        <v>1395</v>
      </c>
      <c r="T882" s="213" t="s">
        <v>1396</v>
      </c>
      <c r="U882" s="213" t="s">
        <v>1397</v>
      </c>
      <c r="V882" s="213" t="s">
        <v>1398</v>
      </c>
      <c r="W882" s="213" t="s">
        <v>25</v>
      </c>
      <c r="X882" s="213"/>
      <c r="Y882" s="213"/>
      <c r="Z882" s="213"/>
      <c r="AA882" s="213"/>
      <c r="AB882" s="213"/>
    </row>
    <row r="883" spans="1:29">
      <c r="A883" s="213" t="s">
        <v>884</v>
      </c>
      <c r="B883" s="213" t="s">
        <v>885</v>
      </c>
      <c r="C883" s="213" t="s">
        <v>25</v>
      </c>
      <c r="D883" s="213" t="s">
        <v>1386</v>
      </c>
      <c r="E883" s="213" t="s">
        <v>1387</v>
      </c>
      <c r="F883" s="213" t="s">
        <v>1391</v>
      </c>
      <c r="G883" s="213" t="s">
        <v>1392</v>
      </c>
      <c r="H883" s="213" t="s">
        <v>4372</v>
      </c>
      <c r="I883" s="213" t="s">
        <v>1425</v>
      </c>
      <c r="J883" s="213" t="s">
        <v>1401</v>
      </c>
      <c r="K883" s="213" t="s">
        <v>1403</v>
      </c>
      <c r="L883" s="213" t="s">
        <v>1414</v>
      </c>
      <c r="M883" s="213">
        <v>0</v>
      </c>
      <c r="N883" s="226">
        <v>81500</v>
      </c>
      <c r="O883" s="226">
        <v>81500</v>
      </c>
      <c r="P883" s="226">
        <v>81500</v>
      </c>
      <c r="Q883" s="226">
        <v>81500</v>
      </c>
      <c r="R883" s="213" t="s">
        <v>81</v>
      </c>
      <c r="S883" s="213" t="s">
        <v>1395</v>
      </c>
      <c r="T883" s="213" t="s">
        <v>1396</v>
      </c>
      <c r="U883" s="213" t="s">
        <v>1397</v>
      </c>
      <c r="V883" s="213" t="s">
        <v>1398</v>
      </c>
      <c r="W883" s="213" t="s">
        <v>25</v>
      </c>
      <c r="X883" s="213"/>
      <c r="Y883" s="213"/>
      <c r="Z883" s="213"/>
      <c r="AA883" s="213"/>
      <c r="AB883" s="213"/>
    </row>
    <row r="884" spans="1:29" ht="12.75" customHeight="1">
      <c r="A884" s="213" t="s">
        <v>884</v>
      </c>
      <c r="B884" s="213" t="s">
        <v>885</v>
      </c>
      <c r="C884" s="213" t="s">
        <v>25</v>
      </c>
      <c r="D884" s="213" t="s">
        <v>1386</v>
      </c>
      <c r="E884" s="213" t="s">
        <v>1387</v>
      </c>
      <c r="F884" s="213" t="s">
        <v>2662</v>
      </c>
      <c r="G884" s="213" t="s">
        <v>2663</v>
      </c>
      <c r="H884" s="213" t="s">
        <v>97</v>
      </c>
      <c r="I884" s="213" t="s">
        <v>97</v>
      </c>
      <c r="J884" s="213" t="s">
        <v>97</v>
      </c>
      <c r="K884" s="213" t="s">
        <v>97</v>
      </c>
      <c r="L884" s="213" t="s">
        <v>97</v>
      </c>
      <c r="M884" s="213" t="s">
        <v>97</v>
      </c>
      <c r="N884" s="213" t="s">
        <v>97</v>
      </c>
      <c r="O884" s="213" t="s">
        <v>97</v>
      </c>
      <c r="P884" s="213" t="s">
        <v>97</v>
      </c>
      <c r="Q884" s="213" t="s">
        <v>97</v>
      </c>
      <c r="R884" s="213" t="s">
        <v>97</v>
      </c>
      <c r="S884" s="213" t="s">
        <v>97</v>
      </c>
      <c r="T884" s="213" t="s">
        <v>97</v>
      </c>
      <c r="U884" s="213" t="s">
        <v>97</v>
      </c>
      <c r="V884" s="213" t="s">
        <v>97</v>
      </c>
      <c r="W884" s="213" t="s">
        <v>25</v>
      </c>
      <c r="X884" s="213"/>
      <c r="Y884" s="213"/>
      <c r="Z884" s="213"/>
      <c r="AA884" s="213"/>
      <c r="AB884" s="213"/>
    </row>
    <row r="885" spans="1:29">
      <c r="A885" s="213" t="s">
        <v>884</v>
      </c>
      <c r="B885" s="213" t="s">
        <v>885</v>
      </c>
      <c r="C885" s="213" t="s">
        <v>25</v>
      </c>
      <c r="D885" s="213" t="s">
        <v>1386</v>
      </c>
      <c r="E885" s="213" t="s">
        <v>1387</v>
      </c>
      <c r="F885" s="213" t="s">
        <v>1388</v>
      </c>
      <c r="G885" s="213" t="s">
        <v>1389</v>
      </c>
      <c r="H885" s="213" t="s">
        <v>4373</v>
      </c>
      <c r="I885" s="213" t="s">
        <v>1394</v>
      </c>
      <c r="J885" s="213" t="s">
        <v>1393</v>
      </c>
      <c r="K885" s="213" t="s">
        <v>1404</v>
      </c>
      <c r="L885" s="213" t="s">
        <v>81</v>
      </c>
      <c r="M885" s="213">
        <v>0</v>
      </c>
      <c r="N885" s="226">
        <v>75</v>
      </c>
      <c r="O885" s="226">
        <v>150</v>
      </c>
      <c r="P885" s="226">
        <v>1200</v>
      </c>
      <c r="Q885" s="213" t="s">
        <v>34</v>
      </c>
      <c r="R885" s="213" t="s">
        <v>81</v>
      </c>
      <c r="S885" s="213" t="s">
        <v>1395</v>
      </c>
      <c r="T885" s="213" t="s">
        <v>1396</v>
      </c>
      <c r="U885" s="213" t="s">
        <v>1397</v>
      </c>
      <c r="V885" s="213" t="s">
        <v>1398</v>
      </c>
      <c r="W885" s="213" t="s">
        <v>25</v>
      </c>
      <c r="X885" s="213"/>
      <c r="Y885" s="213"/>
      <c r="Z885" s="213"/>
      <c r="AA885" s="213"/>
      <c r="AB885" s="213"/>
    </row>
    <row r="886" spans="1:29">
      <c r="A886" s="213" t="s">
        <v>884</v>
      </c>
      <c r="B886" s="213" t="s">
        <v>885</v>
      </c>
      <c r="C886" s="213" t="s">
        <v>25</v>
      </c>
      <c r="D886" s="213" t="s">
        <v>1386</v>
      </c>
      <c r="E886" s="213" t="s">
        <v>1387</v>
      </c>
      <c r="F886" s="213" t="s">
        <v>1388</v>
      </c>
      <c r="G886" s="213" t="s">
        <v>1389</v>
      </c>
      <c r="H886" s="213" t="s">
        <v>4374</v>
      </c>
      <c r="I886" s="213" t="s">
        <v>1407</v>
      </c>
      <c r="J886" s="213" t="s">
        <v>1406</v>
      </c>
      <c r="K886" s="213" t="s">
        <v>1404</v>
      </c>
      <c r="L886" s="213" t="s">
        <v>1408</v>
      </c>
      <c r="M886" s="213">
        <v>0</v>
      </c>
      <c r="N886" s="213" t="s">
        <v>34</v>
      </c>
      <c r="O886" s="213" t="s">
        <v>34</v>
      </c>
      <c r="P886" s="213" t="s">
        <v>34</v>
      </c>
      <c r="Q886" s="226">
        <v>56</v>
      </c>
      <c r="R886" s="213" t="s">
        <v>81</v>
      </c>
      <c r="S886" s="213" t="s">
        <v>1395</v>
      </c>
      <c r="T886" s="213" t="s">
        <v>1396</v>
      </c>
      <c r="U886" s="213" t="s">
        <v>1397</v>
      </c>
      <c r="V886" s="213" t="s">
        <v>1398</v>
      </c>
      <c r="W886" s="213" t="s">
        <v>25</v>
      </c>
      <c r="X886" s="213"/>
      <c r="Y886" s="213"/>
      <c r="Z886" s="213"/>
      <c r="AA886" s="213"/>
      <c r="AB886" s="213"/>
    </row>
    <row r="887" spans="1:29">
      <c r="A887" s="213" t="s">
        <v>884</v>
      </c>
      <c r="B887" s="213" t="s">
        <v>885</v>
      </c>
      <c r="C887" s="213" t="s">
        <v>25</v>
      </c>
      <c r="D887" s="213" t="s">
        <v>1386</v>
      </c>
      <c r="E887" s="213" t="s">
        <v>1387</v>
      </c>
      <c r="F887" s="213" t="s">
        <v>1391</v>
      </c>
      <c r="G887" s="213" t="s">
        <v>1392</v>
      </c>
      <c r="H887" s="213" t="s">
        <v>4375</v>
      </c>
      <c r="I887" s="213" t="s">
        <v>1423</v>
      </c>
      <c r="J887" s="213" t="s">
        <v>1422</v>
      </c>
      <c r="K887" s="213" t="s">
        <v>1404</v>
      </c>
      <c r="L887" s="213" t="s">
        <v>1414</v>
      </c>
      <c r="M887" s="213">
        <v>0</v>
      </c>
      <c r="N887" s="226">
        <v>350</v>
      </c>
      <c r="O887" s="226">
        <v>350</v>
      </c>
      <c r="P887" s="226">
        <v>350</v>
      </c>
      <c r="Q887" s="226">
        <v>350</v>
      </c>
      <c r="R887" s="213" t="s">
        <v>81</v>
      </c>
      <c r="S887" s="213" t="s">
        <v>1395</v>
      </c>
      <c r="T887" s="213" t="s">
        <v>1396</v>
      </c>
      <c r="U887" s="213" t="s">
        <v>1397</v>
      </c>
      <c r="V887" s="213" t="s">
        <v>1398</v>
      </c>
      <c r="W887" s="213" t="s">
        <v>25</v>
      </c>
      <c r="X887" s="213"/>
      <c r="Y887" s="213"/>
      <c r="Z887" s="213"/>
      <c r="AA887" s="213"/>
      <c r="AB887" s="213"/>
    </row>
    <row r="888" spans="1:29">
      <c r="A888" s="213" t="s">
        <v>884</v>
      </c>
      <c r="B888" s="213" t="s">
        <v>885</v>
      </c>
      <c r="C888" s="213" t="s">
        <v>25</v>
      </c>
      <c r="D888" s="213" t="s">
        <v>1386</v>
      </c>
      <c r="E888" s="213" t="s">
        <v>1387</v>
      </c>
      <c r="F888" s="213" t="s">
        <v>1388</v>
      </c>
      <c r="G888" s="213" t="s">
        <v>1389</v>
      </c>
      <c r="H888" s="213" t="s">
        <v>4376</v>
      </c>
      <c r="I888" s="213" t="s">
        <v>1413</v>
      </c>
      <c r="J888" s="213" t="s">
        <v>1412</v>
      </c>
      <c r="K888" s="213" t="s">
        <v>1404</v>
      </c>
      <c r="L888" s="213" t="s">
        <v>1414</v>
      </c>
      <c r="M888" s="213">
        <v>0</v>
      </c>
      <c r="N888" s="213" t="s">
        <v>34</v>
      </c>
      <c r="O888" s="213" t="s">
        <v>34</v>
      </c>
      <c r="P888" s="226">
        <v>1049</v>
      </c>
      <c r="Q888" s="227" t="s">
        <v>34</v>
      </c>
      <c r="R888" s="213" t="s">
        <v>81</v>
      </c>
      <c r="S888" s="213" t="s">
        <v>1395</v>
      </c>
      <c r="T888" s="213" t="s">
        <v>1396</v>
      </c>
      <c r="U888" s="213" t="s">
        <v>1397</v>
      </c>
      <c r="V888" s="213" t="s">
        <v>1398</v>
      </c>
      <c r="W888" s="213" t="s">
        <v>25</v>
      </c>
      <c r="X888" s="213"/>
      <c r="Y888" s="213"/>
      <c r="Z888" s="213"/>
      <c r="AA888" s="213"/>
      <c r="AB888" s="213"/>
    </row>
    <row r="889" spans="1:29">
      <c r="A889" s="213" t="s">
        <v>884</v>
      </c>
      <c r="B889" s="213" t="s">
        <v>885</v>
      </c>
      <c r="C889" s="213" t="s">
        <v>25</v>
      </c>
      <c r="D889" s="213" t="s">
        <v>1386</v>
      </c>
      <c r="E889" s="213" t="s">
        <v>1387</v>
      </c>
      <c r="F889" s="213" t="s">
        <v>1388</v>
      </c>
      <c r="G889" s="213" t="s">
        <v>1389</v>
      </c>
      <c r="H889" s="213" t="s">
        <v>4377</v>
      </c>
      <c r="I889" s="213" t="s">
        <v>1418</v>
      </c>
      <c r="J889" s="213" t="s">
        <v>1412</v>
      </c>
      <c r="K889" s="213" t="s">
        <v>1404</v>
      </c>
      <c r="L889" s="213" t="s">
        <v>1414</v>
      </c>
      <c r="M889" s="213">
        <v>0</v>
      </c>
      <c r="N889" s="213" t="s">
        <v>34</v>
      </c>
      <c r="O889" s="213" t="s">
        <v>34</v>
      </c>
      <c r="P889" s="227" t="s">
        <v>34</v>
      </c>
      <c r="Q889" s="226">
        <v>1293</v>
      </c>
      <c r="R889" s="213" t="s">
        <v>81</v>
      </c>
      <c r="S889" s="213" t="s">
        <v>1395</v>
      </c>
      <c r="T889" s="213" t="s">
        <v>1396</v>
      </c>
      <c r="U889" s="213" t="s">
        <v>1397</v>
      </c>
      <c r="V889" s="213" t="s">
        <v>1398</v>
      </c>
      <c r="W889" s="213" t="s">
        <v>25</v>
      </c>
      <c r="X889" s="213"/>
      <c r="Y889" s="214"/>
      <c r="Z889" s="214"/>
      <c r="AA889" s="214"/>
      <c r="AB889" s="214"/>
      <c r="AC889" s="252"/>
    </row>
    <row r="890" spans="1:29">
      <c r="A890" s="213" t="s">
        <v>564</v>
      </c>
      <c r="B890" s="213" t="s">
        <v>565</v>
      </c>
      <c r="C890" s="213" t="s">
        <v>25</v>
      </c>
      <c r="D890" s="213" t="s">
        <v>2664</v>
      </c>
      <c r="E890" s="213" t="s">
        <v>2665</v>
      </c>
      <c r="F890" s="213" t="s">
        <v>2674</v>
      </c>
      <c r="G890" s="213" t="s">
        <v>2675</v>
      </c>
      <c r="H890" s="213" t="s">
        <v>4378</v>
      </c>
      <c r="I890" s="213" t="s">
        <v>2745</v>
      </c>
      <c r="J890" s="213" t="s">
        <v>2742</v>
      </c>
      <c r="K890" s="213" t="s">
        <v>101</v>
      </c>
      <c r="L890" s="213" t="s">
        <v>81</v>
      </c>
      <c r="M890" s="226">
        <v>50</v>
      </c>
      <c r="N890" s="226">
        <v>50</v>
      </c>
      <c r="O890" s="226">
        <v>50</v>
      </c>
      <c r="P890" s="226">
        <v>50</v>
      </c>
      <c r="Q890" s="226">
        <v>50</v>
      </c>
      <c r="R890" s="213" t="s">
        <v>81</v>
      </c>
      <c r="S890" s="213" t="s">
        <v>2746</v>
      </c>
      <c r="T890" s="213" t="s">
        <v>2738</v>
      </c>
      <c r="U890" s="213" t="s">
        <v>34</v>
      </c>
      <c r="V890" s="213" t="s">
        <v>34</v>
      </c>
      <c r="W890" s="213" t="s">
        <v>25</v>
      </c>
      <c r="X890" s="213"/>
      <c r="Y890" s="214"/>
      <c r="Z890" s="214"/>
      <c r="AA890" s="214"/>
      <c r="AB890" s="214"/>
      <c r="AC890" s="252"/>
    </row>
    <row r="891" spans="1:29">
      <c r="A891" s="213" t="s">
        <v>564</v>
      </c>
      <c r="B891" s="213" t="s">
        <v>565</v>
      </c>
      <c r="C891" s="213" t="s">
        <v>25</v>
      </c>
      <c r="D891" s="213" t="s">
        <v>2664</v>
      </c>
      <c r="E891" s="213" t="s">
        <v>2665</v>
      </c>
      <c r="F891" s="213" t="s">
        <v>2672</v>
      </c>
      <c r="G891" s="213" t="s">
        <v>2673</v>
      </c>
      <c r="H891" s="213" t="s">
        <v>4379</v>
      </c>
      <c r="I891" s="213" t="s">
        <v>2743</v>
      </c>
      <c r="J891" s="213" t="s">
        <v>2742</v>
      </c>
      <c r="K891" s="213" t="s">
        <v>101</v>
      </c>
      <c r="L891" s="213" t="s">
        <v>124</v>
      </c>
      <c r="M891" s="226">
        <v>6100</v>
      </c>
      <c r="N891" s="226">
        <v>9200</v>
      </c>
      <c r="O891" s="226">
        <v>9200</v>
      </c>
      <c r="P891" s="226">
        <v>9200</v>
      </c>
      <c r="Q891" s="226">
        <v>9200</v>
      </c>
      <c r="R891" s="213" t="s">
        <v>81</v>
      </c>
      <c r="S891" s="213" t="s">
        <v>2744</v>
      </c>
      <c r="T891" s="213" t="s">
        <v>2738</v>
      </c>
      <c r="U891" s="213" t="s">
        <v>34</v>
      </c>
      <c r="V891" s="213" t="s">
        <v>34</v>
      </c>
      <c r="W891" s="213" t="s">
        <v>25</v>
      </c>
      <c r="X891" s="213"/>
      <c r="Y891" s="213"/>
      <c r="Z891" s="213"/>
      <c r="AA891" s="213"/>
      <c r="AB891" s="213"/>
    </row>
    <row r="892" spans="1:29">
      <c r="A892" s="213" t="s">
        <v>564</v>
      </c>
      <c r="B892" s="213" t="s">
        <v>565</v>
      </c>
      <c r="C892" s="213" t="s">
        <v>25</v>
      </c>
      <c r="D892" s="213" t="s">
        <v>2664</v>
      </c>
      <c r="E892" s="213" t="s">
        <v>2665</v>
      </c>
      <c r="F892" s="213" t="s">
        <v>2670</v>
      </c>
      <c r="G892" s="213" t="s">
        <v>2671</v>
      </c>
      <c r="H892" s="213" t="s">
        <v>4380</v>
      </c>
      <c r="I892" s="213" t="s">
        <v>2740</v>
      </c>
      <c r="J892" s="213" t="s">
        <v>2739</v>
      </c>
      <c r="K892" s="213" t="s">
        <v>101</v>
      </c>
      <c r="L892" s="213" t="s">
        <v>81</v>
      </c>
      <c r="M892" s="226">
        <v>66</v>
      </c>
      <c r="N892" s="226">
        <v>82</v>
      </c>
      <c r="O892" s="226">
        <v>82</v>
      </c>
      <c r="P892" s="226">
        <v>82</v>
      </c>
      <c r="Q892" s="226">
        <v>82</v>
      </c>
      <c r="R892" s="213" t="s">
        <v>81</v>
      </c>
      <c r="S892" s="213" t="s">
        <v>2741</v>
      </c>
      <c r="T892" s="213" t="s">
        <v>2738</v>
      </c>
      <c r="U892" s="213" t="s">
        <v>34</v>
      </c>
      <c r="V892" s="213" t="s">
        <v>34</v>
      </c>
      <c r="W892" s="213" t="s">
        <v>25</v>
      </c>
      <c r="X892" s="213"/>
      <c r="Y892" s="213"/>
      <c r="Z892" s="213"/>
      <c r="AA892" s="213"/>
      <c r="AB892" s="213"/>
    </row>
    <row r="893" spans="1:29">
      <c r="A893" s="213" t="s">
        <v>564</v>
      </c>
      <c r="B893" s="213" t="s">
        <v>565</v>
      </c>
      <c r="C893" s="213" t="s">
        <v>25</v>
      </c>
      <c r="D893" s="213" t="s">
        <v>2664</v>
      </c>
      <c r="E893" s="213" t="s">
        <v>2665</v>
      </c>
      <c r="F893" s="213" t="s">
        <v>2676</v>
      </c>
      <c r="G893" s="213" t="s">
        <v>2677</v>
      </c>
      <c r="H893" s="213" t="s">
        <v>4381</v>
      </c>
      <c r="I893" s="213" t="s">
        <v>2748</v>
      </c>
      <c r="J893" s="213" t="s">
        <v>2747</v>
      </c>
      <c r="K893" s="213" t="s">
        <v>101</v>
      </c>
      <c r="L893" s="213" t="s">
        <v>81</v>
      </c>
      <c r="M893" s="226">
        <v>10</v>
      </c>
      <c r="N893" s="226">
        <v>8</v>
      </c>
      <c r="O893" s="226">
        <v>8</v>
      </c>
      <c r="P893" s="226">
        <v>8</v>
      </c>
      <c r="Q893" s="226">
        <v>9</v>
      </c>
      <c r="R893" s="213" t="s">
        <v>81</v>
      </c>
      <c r="S893" s="213" t="s">
        <v>2749</v>
      </c>
      <c r="T893" s="213" t="s">
        <v>2738</v>
      </c>
      <c r="U893" s="213" t="s">
        <v>34</v>
      </c>
      <c r="V893" s="213" t="s">
        <v>34</v>
      </c>
      <c r="W893" s="213" t="s">
        <v>25</v>
      </c>
      <c r="X893" s="213"/>
      <c r="Y893" s="213"/>
      <c r="Z893" s="213"/>
      <c r="AA893" s="213"/>
      <c r="AB893" s="213"/>
    </row>
    <row r="894" spans="1:29">
      <c r="A894" s="213" t="s">
        <v>564</v>
      </c>
      <c r="B894" s="213" t="s">
        <v>565</v>
      </c>
      <c r="C894" s="213" t="s">
        <v>25</v>
      </c>
      <c r="D894" s="213" t="s">
        <v>2664</v>
      </c>
      <c r="E894" s="213" t="s">
        <v>2665</v>
      </c>
      <c r="F894" s="213" t="s">
        <v>2668</v>
      </c>
      <c r="G894" s="213" t="s">
        <v>2669</v>
      </c>
      <c r="H894" s="213" t="s">
        <v>2734</v>
      </c>
      <c r="I894" s="213" t="s">
        <v>2736</v>
      </c>
      <c r="J894" s="213" t="s">
        <v>2735</v>
      </c>
      <c r="K894" s="213" t="s">
        <v>101</v>
      </c>
      <c r="L894" s="213" t="s">
        <v>124</v>
      </c>
      <c r="M894" s="226">
        <v>820</v>
      </c>
      <c r="N894" s="226">
        <v>870</v>
      </c>
      <c r="O894" s="226">
        <v>870</v>
      </c>
      <c r="P894" s="226">
        <v>870</v>
      </c>
      <c r="Q894" s="226">
        <v>870</v>
      </c>
      <c r="R894" s="213" t="s">
        <v>81</v>
      </c>
      <c r="S894" s="213" t="s">
        <v>2737</v>
      </c>
      <c r="T894" s="213" t="s">
        <v>2738</v>
      </c>
      <c r="U894" s="213" t="s">
        <v>34</v>
      </c>
      <c r="V894" s="213" t="s">
        <v>34</v>
      </c>
      <c r="W894" s="213" t="s">
        <v>25</v>
      </c>
      <c r="X894" s="213"/>
      <c r="Y894" s="213"/>
      <c r="Z894" s="213"/>
      <c r="AA894" s="213"/>
      <c r="AB894" s="213"/>
    </row>
    <row r="895" spans="1:29">
      <c r="A895" s="213" t="s">
        <v>35</v>
      </c>
      <c r="B895" s="213" t="s">
        <v>36</v>
      </c>
      <c r="C895" s="213" t="s">
        <v>25</v>
      </c>
      <c r="D895" s="213" t="s">
        <v>2664</v>
      </c>
      <c r="E895" s="213" t="s">
        <v>2665</v>
      </c>
      <c r="F895" s="213" t="s">
        <v>2684</v>
      </c>
      <c r="G895" s="213" t="s">
        <v>2685</v>
      </c>
      <c r="H895" s="213" t="s">
        <v>4382</v>
      </c>
      <c r="I895" s="213" t="s">
        <v>2750</v>
      </c>
      <c r="J895" s="213" t="s">
        <v>865</v>
      </c>
      <c r="K895" s="213" t="s">
        <v>101</v>
      </c>
      <c r="L895" s="213" t="s">
        <v>81</v>
      </c>
      <c r="M895" s="226">
        <v>250000</v>
      </c>
      <c r="N895" s="226">
        <v>300000</v>
      </c>
      <c r="O895" s="226">
        <v>300000</v>
      </c>
      <c r="P895" s="226">
        <v>300000</v>
      </c>
      <c r="Q895" s="226">
        <v>300000</v>
      </c>
      <c r="R895" s="213" t="s">
        <v>81</v>
      </c>
      <c r="S895" s="213" t="s">
        <v>2751</v>
      </c>
      <c r="T895" s="213" t="s">
        <v>2738</v>
      </c>
      <c r="U895" s="213" t="s">
        <v>34</v>
      </c>
      <c r="V895" s="213" t="s">
        <v>34</v>
      </c>
      <c r="W895" s="213" t="s">
        <v>25</v>
      </c>
      <c r="X895" s="213"/>
      <c r="Y895" s="213"/>
      <c r="Z895" s="213"/>
      <c r="AA895" s="213"/>
      <c r="AB895" s="213"/>
    </row>
    <row r="896" spans="1:29" ht="12.75" customHeight="1">
      <c r="A896" s="213" t="s">
        <v>1390</v>
      </c>
      <c r="B896" s="213" t="s">
        <v>1641</v>
      </c>
      <c r="C896" s="213" t="s">
        <v>25</v>
      </c>
      <c r="D896" s="213" t="s">
        <v>2664</v>
      </c>
      <c r="E896" s="213" t="s">
        <v>2665</v>
      </c>
      <c r="F896" s="213" t="s">
        <v>2666</v>
      </c>
      <c r="G896" s="213" t="s">
        <v>2667</v>
      </c>
      <c r="H896" s="213" t="s">
        <v>97</v>
      </c>
      <c r="I896" s="213" t="s">
        <v>97</v>
      </c>
      <c r="J896" s="213" t="s">
        <v>97</v>
      </c>
      <c r="K896" s="213" t="s">
        <v>97</v>
      </c>
      <c r="L896" s="213" t="s">
        <v>97</v>
      </c>
      <c r="M896" s="213" t="s">
        <v>97</v>
      </c>
      <c r="N896" s="213" t="s">
        <v>97</v>
      </c>
      <c r="O896" s="213" t="s">
        <v>97</v>
      </c>
      <c r="P896" s="213" t="s">
        <v>97</v>
      </c>
      <c r="Q896" s="213" t="s">
        <v>97</v>
      </c>
      <c r="R896" s="213" t="s">
        <v>97</v>
      </c>
      <c r="S896" s="213" t="s">
        <v>97</v>
      </c>
      <c r="T896" s="213" t="s">
        <v>97</v>
      </c>
      <c r="U896" s="213" t="s">
        <v>97</v>
      </c>
      <c r="V896" s="213" t="s">
        <v>97</v>
      </c>
      <c r="W896" s="213" t="s">
        <v>25</v>
      </c>
      <c r="X896" s="213"/>
      <c r="Y896" s="214"/>
      <c r="Z896" s="214"/>
      <c r="AA896" s="214"/>
      <c r="AB896" s="214"/>
      <c r="AC896" s="252"/>
    </row>
    <row r="897" spans="1:29" ht="12.75" customHeight="1">
      <c r="A897" s="213" t="s">
        <v>564</v>
      </c>
      <c r="B897" s="213" t="s">
        <v>565</v>
      </c>
      <c r="C897" s="213" t="s">
        <v>25</v>
      </c>
      <c r="D897" s="213" t="s">
        <v>2664</v>
      </c>
      <c r="E897" s="213" t="s">
        <v>2665</v>
      </c>
      <c r="F897" s="213" t="s">
        <v>2678</v>
      </c>
      <c r="G897" s="213" t="s">
        <v>2679</v>
      </c>
      <c r="H897" s="213" t="s">
        <v>97</v>
      </c>
      <c r="I897" s="213" t="s">
        <v>97</v>
      </c>
      <c r="J897" s="213" t="s">
        <v>97</v>
      </c>
      <c r="K897" s="213" t="s">
        <v>97</v>
      </c>
      <c r="L897" s="213" t="s">
        <v>97</v>
      </c>
      <c r="M897" s="213" t="s">
        <v>97</v>
      </c>
      <c r="N897" s="213" t="s">
        <v>97</v>
      </c>
      <c r="O897" s="213" t="s">
        <v>97</v>
      </c>
      <c r="P897" s="213" t="s">
        <v>97</v>
      </c>
      <c r="Q897" s="213" t="s">
        <v>97</v>
      </c>
      <c r="R897" s="213" t="s">
        <v>97</v>
      </c>
      <c r="S897" s="213" t="s">
        <v>97</v>
      </c>
      <c r="T897" s="213" t="s">
        <v>97</v>
      </c>
      <c r="U897" s="213" t="s">
        <v>97</v>
      </c>
      <c r="V897" s="213" t="s">
        <v>97</v>
      </c>
      <c r="W897" s="213" t="s">
        <v>25</v>
      </c>
      <c r="X897" s="213"/>
      <c r="Y897" s="214"/>
      <c r="Z897" s="214"/>
      <c r="AA897" s="214"/>
      <c r="AB897" s="214"/>
      <c r="AC897" s="252"/>
    </row>
    <row r="898" spans="1:29" ht="12.75" customHeight="1">
      <c r="A898" s="213" t="s">
        <v>2504</v>
      </c>
      <c r="B898" s="213" t="s">
        <v>2505</v>
      </c>
      <c r="C898" s="213" t="s">
        <v>25</v>
      </c>
      <c r="D898" s="213" t="s">
        <v>2664</v>
      </c>
      <c r="E898" s="213" t="s">
        <v>2665</v>
      </c>
      <c r="F898" s="213" t="s">
        <v>2680</v>
      </c>
      <c r="G898" s="213" t="s">
        <v>2681</v>
      </c>
      <c r="H898" s="213" t="s">
        <v>97</v>
      </c>
      <c r="I898" s="213" t="s">
        <v>97</v>
      </c>
      <c r="J898" s="213" t="s">
        <v>97</v>
      </c>
      <c r="K898" s="213" t="s">
        <v>97</v>
      </c>
      <c r="L898" s="213" t="s">
        <v>97</v>
      </c>
      <c r="M898" s="213" t="s">
        <v>97</v>
      </c>
      <c r="N898" s="213" t="s">
        <v>97</v>
      </c>
      <c r="O898" s="213" t="s">
        <v>97</v>
      </c>
      <c r="P898" s="213" t="s">
        <v>97</v>
      </c>
      <c r="Q898" s="213" t="s">
        <v>97</v>
      </c>
      <c r="R898" s="213" t="s">
        <v>97</v>
      </c>
      <c r="S898" s="213" t="s">
        <v>97</v>
      </c>
      <c r="T898" s="213" t="s">
        <v>97</v>
      </c>
      <c r="U898" s="213" t="s">
        <v>97</v>
      </c>
      <c r="V898" s="213" t="s">
        <v>97</v>
      </c>
      <c r="W898" s="213" t="s">
        <v>25</v>
      </c>
      <c r="X898" s="213"/>
      <c r="Y898" s="214"/>
      <c r="Z898" s="214"/>
      <c r="AA898" s="214"/>
      <c r="AB898" s="214"/>
      <c r="AC898" s="252"/>
    </row>
    <row r="899" spans="1:29" ht="12.75" customHeight="1">
      <c r="A899" s="213" t="s">
        <v>2504</v>
      </c>
      <c r="B899" s="213" t="s">
        <v>2505</v>
      </c>
      <c r="C899" s="213" t="s">
        <v>25</v>
      </c>
      <c r="D899" s="213" t="s">
        <v>2664</v>
      </c>
      <c r="E899" s="213" t="s">
        <v>2665</v>
      </c>
      <c r="F899" s="213" t="s">
        <v>2682</v>
      </c>
      <c r="G899" s="213" t="s">
        <v>2683</v>
      </c>
      <c r="H899" s="213" t="s">
        <v>97</v>
      </c>
      <c r="I899" s="213" t="s">
        <v>97</v>
      </c>
      <c r="J899" s="213" t="s">
        <v>97</v>
      </c>
      <c r="K899" s="213" t="s">
        <v>97</v>
      </c>
      <c r="L899" s="213" t="s">
        <v>97</v>
      </c>
      <c r="M899" s="213" t="s">
        <v>97</v>
      </c>
      <c r="N899" s="213" t="s">
        <v>97</v>
      </c>
      <c r="O899" s="213" t="s">
        <v>97</v>
      </c>
      <c r="P899" s="213" t="s">
        <v>97</v>
      </c>
      <c r="Q899" s="213" t="s">
        <v>97</v>
      </c>
      <c r="R899" s="213" t="s">
        <v>97</v>
      </c>
      <c r="S899" s="213" t="s">
        <v>97</v>
      </c>
      <c r="T899" s="213" t="s">
        <v>97</v>
      </c>
      <c r="U899" s="213" t="s">
        <v>97</v>
      </c>
      <c r="V899" s="213" t="s">
        <v>97</v>
      </c>
      <c r="W899" s="213" t="s">
        <v>25</v>
      </c>
      <c r="X899" s="213"/>
      <c r="Y899" s="213"/>
      <c r="Z899" s="213"/>
      <c r="AA899" s="213"/>
      <c r="AB899" s="213"/>
    </row>
    <row r="900" spans="1:29">
      <c r="A900" s="213" t="s">
        <v>564</v>
      </c>
      <c r="B900" s="213" t="s">
        <v>565</v>
      </c>
      <c r="C900" s="213" t="s">
        <v>25</v>
      </c>
      <c r="D900" s="213" t="s">
        <v>556</v>
      </c>
      <c r="E900" s="213" t="s">
        <v>557</v>
      </c>
      <c r="F900" s="213" t="s">
        <v>566</v>
      </c>
      <c r="G900" s="213" t="s">
        <v>567</v>
      </c>
      <c r="H900" s="213" t="s">
        <v>4188</v>
      </c>
      <c r="I900" s="213" t="s">
        <v>560</v>
      </c>
      <c r="J900" s="213" t="s">
        <v>559</v>
      </c>
      <c r="K900" s="213" t="s">
        <v>101</v>
      </c>
      <c r="L900" s="213" t="s">
        <v>561</v>
      </c>
      <c r="M900" s="226">
        <v>2</v>
      </c>
      <c r="N900" s="226" t="s">
        <v>34</v>
      </c>
      <c r="O900" s="226" t="s">
        <v>34</v>
      </c>
      <c r="P900" s="226" t="s">
        <v>34</v>
      </c>
      <c r="Q900" s="226">
        <v>3</v>
      </c>
      <c r="R900" s="213" t="s">
        <v>81</v>
      </c>
      <c r="S900" s="213" t="s">
        <v>562</v>
      </c>
      <c r="T900" s="213" t="s">
        <v>563</v>
      </c>
      <c r="U900" s="213" t="s">
        <v>34</v>
      </c>
      <c r="V900" s="213" t="s">
        <v>34</v>
      </c>
      <c r="W900" s="213" t="s">
        <v>25</v>
      </c>
      <c r="X900" s="213"/>
      <c r="Y900" s="213"/>
      <c r="Z900" s="213"/>
      <c r="AA900" s="213"/>
      <c r="AB900" s="213"/>
    </row>
    <row r="901" spans="1:29">
      <c r="A901" s="213" t="s">
        <v>564</v>
      </c>
      <c r="B901" s="213" t="s">
        <v>565</v>
      </c>
      <c r="C901" s="213" t="s">
        <v>25</v>
      </c>
      <c r="D901" s="213" t="s">
        <v>556</v>
      </c>
      <c r="E901" s="213" t="s">
        <v>557</v>
      </c>
      <c r="F901" s="213" t="s">
        <v>579</v>
      </c>
      <c r="G901" s="213" t="s">
        <v>580</v>
      </c>
      <c r="H901" s="213" t="s">
        <v>4383</v>
      </c>
      <c r="I901" s="213" t="s">
        <v>576</v>
      </c>
      <c r="J901" s="213" t="s">
        <v>575</v>
      </c>
      <c r="K901" s="213" t="s">
        <v>79</v>
      </c>
      <c r="L901" s="213" t="s">
        <v>81</v>
      </c>
      <c r="M901" s="237">
        <v>0.313</v>
      </c>
      <c r="N901" s="237">
        <v>0.308</v>
      </c>
      <c r="O901" s="237">
        <v>0.30299999999999999</v>
      </c>
      <c r="P901" s="237">
        <v>0.29899999999999999</v>
      </c>
      <c r="Q901" s="237">
        <v>0.29299999999999998</v>
      </c>
      <c r="R901" s="213" t="s">
        <v>81</v>
      </c>
      <c r="S901" s="213" t="s">
        <v>577</v>
      </c>
      <c r="T901" s="213" t="s">
        <v>578</v>
      </c>
      <c r="U901" s="213" t="s">
        <v>34</v>
      </c>
      <c r="V901" s="213" t="s">
        <v>34</v>
      </c>
      <c r="W901" s="213" t="s">
        <v>25</v>
      </c>
      <c r="X901" s="213"/>
      <c r="Y901" s="213"/>
      <c r="Z901" s="213"/>
      <c r="AA901" s="213"/>
      <c r="AB901" s="213"/>
    </row>
    <row r="902" spans="1:29">
      <c r="A902" s="213" t="s">
        <v>564</v>
      </c>
      <c r="B902" s="213" t="s">
        <v>565</v>
      </c>
      <c r="C902" s="213" t="s">
        <v>25</v>
      </c>
      <c r="D902" s="213" t="s">
        <v>556</v>
      </c>
      <c r="E902" s="213" t="s">
        <v>557</v>
      </c>
      <c r="F902" s="213" t="s">
        <v>579</v>
      </c>
      <c r="G902" s="213" t="s">
        <v>580</v>
      </c>
      <c r="H902" s="213" t="s">
        <v>4384</v>
      </c>
      <c r="I902" s="213" t="s">
        <v>583</v>
      </c>
      <c r="J902" s="213" t="s">
        <v>582</v>
      </c>
      <c r="K902" s="213" t="s">
        <v>79</v>
      </c>
      <c r="L902" s="213" t="s">
        <v>81</v>
      </c>
      <c r="M902" s="237">
        <v>0.27600000000000002</v>
      </c>
      <c r="N902" s="237">
        <v>0.27100000000000002</v>
      </c>
      <c r="O902" s="237">
        <v>0.26600000000000001</v>
      </c>
      <c r="P902" s="237">
        <v>0.26100000000000001</v>
      </c>
      <c r="Q902" s="237">
        <v>0.25600000000000001</v>
      </c>
      <c r="R902" s="213" t="s">
        <v>81</v>
      </c>
      <c r="S902" s="213" t="s">
        <v>584</v>
      </c>
      <c r="T902" s="213" t="s">
        <v>578</v>
      </c>
      <c r="U902" s="213" t="s">
        <v>34</v>
      </c>
      <c r="V902" s="213" t="s">
        <v>34</v>
      </c>
      <c r="W902" s="213" t="s">
        <v>25</v>
      </c>
      <c r="X902" s="213"/>
      <c r="Y902" s="213"/>
      <c r="Z902" s="213"/>
      <c r="AA902" s="213"/>
      <c r="AB902" s="213"/>
    </row>
    <row r="903" spans="1:29">
      <c r="A903" s="213" t="s">
        <v>564</v>
      </c>
      <c r="B903" s="213" t="s">
        <v>565</v>
      </c>
      <c r="C903" s="213" t="s">
        <v>25</v>
      </c>
      <c r="D903" s="213" t="s">
        <v>556</v>
      </c>
      <c r="E903" s="213" t="s">
        <v>557</v>
      </c>
      <c r="F903" s="213" t="s">
        <v>566</v>
      </c>
      <c r="G903" s="213" t="s">
        <v>567</v>
      </c>
      <c r="H903" s="213" t="s">
        <v>568</v>
      </c>
      <c r="I903" s="213" t="s">
        <v>570</v>
      </c>
      <c r="J903" s="213" t="s">
        <v>569</v>
      </c>
      <c r="K903" s="213" t="s">
        <v>101</v>
      </c>
      <c r="L903" s="213" t="s">
        <v>571</v>
      </c>
      <c r="M903" s="240">
        <v>2.98</v>
      </c>
      <c r="N903" s="226" t="s">
        <v>34</v>
      </c>
      <c r="O903" s="226" t="s">
        <v>34</v>
      </c>
      <c r="P903" s="226" t="s">
        <v>34</v>
      </c>
      <c r="Q903" s="226">
        <v>4</v>
      </c>
      <c r="R903" s="213" t="s">
        <v>81</v>
      </c>
      <c r="S903" s="213" t="s">
        <v>572</v>
      </c>
      <c r="T903" s="213" t="s">
        <v>573</v>
      </c>
      <c r="U903" s="213" t="s">
        <v>34</v>
      </c>
      <c r="V903" s="213" t="s">
        <v>34</v>
      </c>
      <c r="W903" s="213" t="s">
        <v>25</v>
      </c>
      <c r="X903" s="213"/>
      <c r="Y903" s="213"/>
      <c r="Z903" s="213"/>
      <c r="AA903" s="213"/>
      <c r="AB903" s="213"/>
    </row>
    <row r="904" spans="1:29">
      <c r="A904" s="213" t="s">
        <v>1390</v>
      </c>
      <c r="B904" s="213" t="s">
        <v>1641</v>
      </c>
      <c r="C904" s="213" t="s">
        <v>25</v>
      </c>
      <c r="D904" s="213" t="s">
        <v>556</v>
      </c>
      <c r="E904" s="213" t="s">
        <v>557</v>
      </c>
      <c r="F904" s="213" t="s">
        <v>2686</v>
      </c>
      <c r="G904" s="213" t="s">
        <v>2687</v>
      </c>
      <c r="H904" s="213" t="s">
        <v>585</v>
      </c>
      <c r="I904" s="213" t="s">
        <v>587</v>
      </c>
      <c r="J904" s="213" t="s">
        <v>586</v>
      </c>
      <c r="K904" s="213" t="s">
        <v>588</v>
      </c>
      <c r="L904" s="213" t="s">
        <v>81</v>
      </c>
      <c r="M904" s="213">
        <v>0</v>
      </c>
      <c r="N904" s="213" t="s">
        <v>629</v>
      </c>
      <c r="O904" s="213" t="s">
        <v>629</v>
      </c>
      <c r="P904" s="213" t="s">
        <v>629</v>
      </c>
      <c r="Q904" s="213" t="s">
        <v>629</v>
      </c>
      <c r="R904" s="213" t="s">
        <v>81</v>
      </c>
      <c r="S904" s="213" t="s">
        <v>590</v>
      </c>
      <c r="T904" s="213" t="s">
        <v>591</v>
      </c>
      <c r="U904" s="213" t="s">
        <v>34</v>
      </c>
      <c r="V904" s="213" t="s">
        <v>34</v>
      </c>
      <c r="W904" s="213" t="s">
        <v>25</v>
      </c>
      <c r="X904" s="213"/>
      <c r="Y904" s="213"/>
      <c r="Z904" s="213"/>
      <c r="AA904" s="213"/>
      <c r="AB904" s="213"/>
    </row>
    <row r="905" spans="1:29">
      <c r="A905" s="213" t="s">
        <v>665</v>
      </c>
      <c r="B905" s="213" t="s">
        <v>666</v>
      </c>
      <c r="C905" s="213" t="s">
        <v>25</v>
      </c>
      <c r="D905" s="213" t="s">
        <v>556</v>
      </c>
      <c r="E905" s="213" t="s">
        <v>557</v>
      </c>
      <c r="F905" s="213" t="s">
        <v>2694</v>
      </c>
      <c r="G905" s="213" t="s">
        <v>2695</v>
      </c>
      <c r="H905" s="213" t="s">
        <v>606</v>
      </c>
      <c r="I905" s="213" t="s">
        <v>608</v>
      </c>
      <c r="J905" s="213" t="s">
        <v>607</v>
      </c>
      <c r="K905" s="213" t="s">
        <v>101</v>
      </c>
      <c r="L905" s="213" t="s">
        <v>81</v>
      </c>
      <c r="M905" s="227">
        <v>0</v>
      </c>
      <c r="N905" s="226">
        <v>25</v>
      </c>
      <c r="O905" s="226">
        <v>27</v>
      </c>
      <c r="P905" s="226">
        <v>30</v>
      </c>
      <c r="Q905" s="226">
        <v>30</v>
      </c>
      <c r="R905" s="213" t="s">
        <v>81</v>
      </c>
      <c r="S905" s="213" t="s">
        <v>610</v>
      </c>
      <c r="T905" s="213" t="s">
        <v>611</v>
      </c>
      <c r="U905" s="213" t="s">
        <v>34</v>
      </c>
      <c r="V905" s="213" t="s">
        <v>34</v>
      </c>
      <c r="W905" s="213" t="s">
        <v>25</v>
      </c>
      <c r="X905" s="213"/>
      <c r="Y905" s="213"/>
      <c r="Z905" s="213"/>
      <c r="AA905" s="213"/>
      <c r="AB905" s="213"/>
    </row>
    <row r="906" spans="1:29">
      <c r="A906" s="213" t="s">
        <v>1390</v>
      </c>
      <c r="B906" s="213" t="s">
        <v>1641</v>
      </c>
      <c r="C906" s="213" t="s">
        <v>25</v>
      </c>
      <c r="D906" s="213" t="s">
        <v>556</v>
      </c>
      <c r="E906" s="213" t="s">
        <v>557</v>
      </c>
      <c r="F906" s="213" t="s">
        <v>2688</v>
      </c>
      <c r="G906" s="213" t="s">
        <v>2689</v>
      </c>
      <c r="H906" s="213" t="s">
        <v>592</v>
      </c>
      <c r="I906" s="213" t="s">
        <v>594</v>
      </c>
      <c r="J906" s="213" t="s">
        <v>593</v>
      </c>
      <c r="K906" s="213" t="s">
        <v>79</v>
      </c>
      <c r="L906" s="213" t="s">
        <v>81</v>
      </c>
      <c r="M906" s="213">
        <v>710</v>
      </c>
      <c r="N906" s="264">
        <f>M906*W906</f>
        <v>739.82</v>
      </c>
      <c r="O906" s="226">
        <f>N906*X906</f>
        <v>1609.8483200000003</v>
      </c>
      <c r="P906" s="226">
        <f>O906*Y906</f>
        <v>1730.5869440000001</v>
      </c>
      <c r="Q906" s="226">
        <f>P906*Z906</f>
        <v>1851.7280300800003</v>
      </c>
      <c r="R906" s="213" t="s">
        <v>81</v>
      </c>
      <c r="S906" s="213" t="s">
        <v>595</v>
      </c>
      <c r="T906" s="213" t="s">
        <v>596</v>
      </c>
      <c r="U906" s="213" t="s">
        <v>34</v>
      </c>
      <c r="V906" s="213" t="s">
        <v>34</v>
      </c>
      <c r="W906" s="213">
        <v>1.042</v>
      </c>
      <c r="X906" s="213">
        <v>2.1760000000000002</v>
      </c>
      <c r="Y906" s="213">
        <v>1.075</v>
      </c>
      <c r="Z906" s="213">
        <v>1.07</v>
      </c>
      <c r="AA906" s="213"/>
      <c r="AB906" s="213"/>
    </row>
    <row r="907" spans="1:29">
      <c r="A907" s="213" t="s">
        <v>729</v>
      </c>
      <c r="B907" s="213" t="s">
        <v>730</v>
      </c>
      <c r="C907" s="213" t="s">
        <v>25</v>
      </c>
      <c r="D907" s="213" t="s">
        <v>556</v>
      </c>
      <c r="E907" s="213" t="s">
        <v>557</v>
      </c>
      <c r="F907" s="213" t="s">
        <v>2692</v>
      </c>
      <c r="G907" s="213" t="s">
        <v>2693</v>
      </c>
      <c r="H907" s="213" t="s">
        <v>4385</v>
      </c>
      <c r="I907" s="213" t="s">
        <v>599</v>
      </c>
      <c r="J907" s="213" t="s">
        <v>598</v>
      </c>
      <c r="K907" s="213" t="s">
        <v>79</v>
      </c>
      <c r="L907" s="213" t="s">
        <v>81</v>
      </c>
      <c r="M907" s="236">
        <v>0</v>
      </c>
      <c r="N907" s="216">
        <v>0.5</v>
      </c>
      <c r="O907" s="216">
        <v>0.5</v>
      </c>
      <c r="P907" s="230">
        <v>0.67700000000000005</v>
      </c>
      <c r="Q907" s="230">
        <v>0.67700000000000005</v>
      </c>
      <c r="R907" s="213" t="s">
        <v>81</v>
      </c>
      <c r="S907" s="213" t="s">
        <v>600</v>
      </c>
      <c r="T907" s="213" t="s">
        <v>601</v>
      </c>
      <c r="U907" s="213" t="s">
        <v>34</v>
      </c>
      <c r="V907" s="213" t="s">
        <v>34</v>
      </c>
      <c r="W907" s="213" t="s">
        <v>25</v>
      </c>
      <c r="X907" s="213"/>
      <c r="Y907" s="213"/>
      <c r="Z907" s="213"/>
      <c r="AA907" s="213"/>
      <c r="AB907" s="213"/>
    </row>
    <row r="908" spans="1:29">
      <c r="A908" s="213" t="s">
        <v>1656</v>
      </c>
      <c r="B908" s="213" t="s">
        <v>1657</v>
      </c>
      <c r="C908" s="213" t="s">
        <v>25</v>
      </c>
      <c r="D908" s="213" t="s">
        <v>556</v>
      </c>
      <c r="E908" s="213" t="s">
        <v>557</v>
      </c>
      <c r="F908" s="213" t="s">
        <v>2690</v>
      </c>
      <c r="G908" s="213" t="s">
        <v>2691</v>
      </c>
      <c r="H908" s="213" t="s">
        <v>602</v>
      </c>
      <c r="I908" s="213" t="s">
        <v>604</v>
      </c>
      <c r="J908" s="213" t="s">
        <v>603</v>
      </c>
      <c r="K908" s="213" t="s">
        <v>101</v>
      </c>
      <c r="L908" s="213" t="s">
        <v>81</v>
      </c>
      <c r="M908" s="226">
        <v>26</v>
      </c>
      <c r="N908" s="226">
        <v>28</v>
      </c>
      <c r="O908" s="226">
        <v>29</v>
      </c>
      <c r="P908" s="226">
        <v>30</v>
      </c>
      <c r="Q908" s="226">
        <v>35</v>
      </c>
      <c r="R908" s="213" t="s">
        <v>81</v>
      </c>
      <c r="S908" s="213" t="s">
        <v>605</v>
      </c>
      <c r="T908" s="213" t="s">
        <v>563</v>
      </c>
      <c r="U908" s="213" t="s">
        <v>34</v>
      </c>
      <c r="V908" s="213" t="s">
        <v>34</v>
      </c>
      <c r="W908" s="213" t="s">
        <v>25</v>
      </c>
      <c r="X908" s="213"/>
      <c r="Y908" s="213"/>
      <c r="Z908" s="213"/>
      <c r="AA908" s="213"/>
      <c r="AB908" s="213"/>
    </row>
  </sheetData>
  <autoFilter ref="A1:X908">
    <filterColumn colId="7"/>
    <sortState ref="A2:X908">
      <sortCondition ref="E1:E932"/>
    </sortState>
  </autoFilter>
  <dataValidations disablePrompts="1" count="1">
    <dataValidation type="list" allowBlank="1" showInputMessage="1" showErrorMessage="1" sqref="R815:R816 R593:R595 R583:R585 T581 R587 R591 R600:R602 R597:R598">
      <formula1>"Bimestral, Trimestral, Quadrimestral, Semestral, Anual"</formula1>
    </dataValidation>
  </dataValidation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Base</vt:lpstr>
      <vt:lpstr>Base sem fórmula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mpacheco</dc:creator>
  <cp:lastModifiedBy>lasilva </cp:lastModifiedBy>
  <cp:lastPrinted>2019-10-24T19:27:33Z</cp:lastPrinted>
  <dcterms:created xsi:type="dcterms:W3CDTF">2019-02-06T21:28:20Z</dcterms:created>
  <dcterms:modified xsi:type="dcterms:W3CDTF">2019-10-24T19:30:25Z</dcterms:modified>
</cp:coreProperties>
</file>